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b4ce99495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dff54278ea6e4e90"/>
    <x:sheet xmlns:r="http://schemas.openxmlformats.org/officeDocument/2006/relationships" name="Research Detail" sheetId="2" r:id="Reb84f995c6cd48aa"/>
    <x:sheet xmlns:r="http://schemas.openxmlformats.org/officeDocument/2006/relationships" name="Scope &amp; Sources" sheetId="3" r:id="R1d545632fbc1465e"/>
    <x:sheet xmlns:r="http://schemas.openxmlformats.org/officeDocument/2006/relationships" name="Unreleased Leads" sheetId="4" r:id="Rc00f234991fe41e6"/>
    <x:sheet xmlns:r="http://schemas.openxmlformats.org/officeDocument/2006/relationships" name="Publish Readiness" sheetId="5" r:id="R0f38aa3cb8cb467e"/>
    <x:sheet xmlns:r="http://schemas.openxmlformats.org/officeDocument/2006/relationships" name="Data Quality Audit" sheetId="6" r:id="R160467661bcb4dca"/>
    <x:sheet xmlns:r="http://schemas.openxmlformats.org/officeDocument/2006/relationships" name="Source Reconciliation" sheetId="7" r:id="R4f6e9cfdbed14a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4">
    <x:font>
      <x:sz val="11"/>
      <x:name val="Carlito"/>
    </x:font>
    <x:font>
      <x:b/>
      <x:sz val="18"/>
      <x:color rgb="FF12213A"/>
      <x:name val="Carlito"/>
    </x:font>
    <x:font>
      <x:i/>
      <x:sz val="11"/>
      <x:color rgb="FF607088"/>
      <x:name val="Carlito"/>
    </x:font>
    <x:font>
      <x:b/>
      <x:sz val="11"/>
      <x:color rgb="FF12213A"/>
      <x:name val="Carlito"/>
    </x:font>
    <x:font>
      <x:sz val="11"/>
      <x:color rgb="FF27384D"/>
      <x:name val="Carlito"/>
    </x:font>
    <x:font>
      <x:sz val="13"/>
      <x:color rgb="FF607088"/>
      <x:name val="Carlito"/>
    </x:font>
    <x:font>
      <x:b/>
      <x:sz val="17"/>
      <x:color rgb="FF12213A"/>
      <x:name val="Carlito"/>
    </x:font>
    <x:font>
      <x:b/>
      <x:sz val="12"/>
      <x:color rgb="FF12213A"/>
      <x:name val="Carlito"/>
    </x:font>
    <x:font>
      <x:b/>
      <x:sz val="10"/>
      <x:color rgb="FF12213A"/>
      <x:name val="Carlito"/>
    </x:font>
    <x:font>
      <x:sz val="10"/>
      <x:color rgb="FF27384D"/>
      <x:name val="Carlito"/>
    </x:font>
    <x:font>
      <x:sz val="10"/>
      <x:color rgb="FF607088"/>
      <x:name val="Carlito"/>
    </x:font>
    <x:font>
      <x:b/>
      <x:sz val="16"/>
      <x:color rgb="FFFFFFFF"/>
      <x:name val="Carlito"/>
    </x:font>
    <x:font>
      <x:i/>
      <x:sz val="10"/>
      <x:color rgb="FF607088"/>
      <x:name val="Carlito"/>
    </x:font>
    <x:font>
      <x:sz val="9"/>
      <x:color rgb="FF27384D"/>
      <x:name val="Carlito"/>
    </x:font>
  </x:fonts>
  <x:fills count="2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12213A"/>
      </x:patternFill>
    </x:fill>
    <x:fill>
      <x:patternFill patternType="solid">
        <x:fgColor rgb="FFFFFFFF"/>
      </x:patternFill>
    </x:fill>
    <x:fill>
      <x:patternFill patternType="solid">
        <x:fgColor rgb="FFE7B83C"/>
      </x:patternFill>
    </x:fill>
    <x:fill>
      <x:patternFill patternType="solid">
        <x:fgColor rgb="FFFFF4CC"/>
      </x:patternFill>
    </x:fill>
    <x:fill>
      <x:patternFill patternType="solid">
        <x:fgColor rgb="FF12213A"/>
      </x:patternFill>
    </x:fill>
    <x:fill>
      <x:patternFill patternType="solid">
        <x:fgColor rgb="FFFFFFFF"/>
      </x:patternFill>
    </x:fill>
    <x:fill>
      <x:patternFill patternType="solid">
        <x:fgColor rgb="FFE7B83C"/>
      </x:patternFill>
    </x:fill>
    <x:fill>
      <x:patternFill patternType="solid">
        <x:fgColor rgb="FFFFF4CC"/>
      </x:patternFill>
    </x:fill>
    <x:fill>
      <x:patternFill patternType="solid">
        <x:fgColor rgb="FFFFFFFF"/>
      </x:patternFill>
    </x:fill>
    <x:fill>
      <x:patternFill patternType="solid">
        <x:fgColor rgb="FF12213A"/>
      </x:patternFill>
    </x:fill>
    <x:fill>
      <x:patternFill patternType="solid">
        <x:fgColor rgb="FFFFFFFF"/>
      </x:patternFill>
    </x:fill>
    <x:fill>
      <x:patternFill patternType="solid">
        <x:fgColor rgb="FFE7B83C"/>
      </x:patternFill>
    </x:fill>
    <x:fill>
      <x:patternFill patternType="solid">
        <x:fgColor rgb="FFFFF4CC"/>
      </x:patternFill>
    </x:fill>
    <x:fill>
      <x:patternFill patternType="solid">
        <x:fgColor rgb="FFFFFFFF"/>
      </x:patternFill>
    </x:fill>
    <x:fill>
      <x:patternFill patternType="solid">
        <x:fgColor rgb="FF12213A"/>
      </x:patternFill>
    </x:fill>
    <x:fill>
      <x:patternFill patternType="solid">
        <x:fgColor rgb="FFFFFFFF"/>
      </x:patternFill>
    </x:fill>
    <x:fill>
      <x:patternFill patternType="solid">
        <x:fgColor rgb="FFE7B83C"/>
      </x:patternFill>
    </x:fill>
    <x:fill>
      <x:patternFill patternType="solid">
        <x:fgColor rgb="FFFFF4CC"/>
      </x:patternFill>
    </x:fill>
    <x:fill>
      <x:patternFill patternType="solid">
        <x:fgColor rgb="FFFFFFFF"/>
      </x:patternFill>
    </x:fill>
  </x:fills>
  <x:borders count="12">
    <x:border/>
    <x:border>
      <x:bottom style="thick">
        <x:color rgb="FFE7B83C"/>
      </x:bottom>
    </x:border>
    <x:border>
      <x:bottom style="medium">
        <x:color rgb="FFE7B83C"/>
      </x:bottom>
    </x:border>
    <x:border>
      <x:bottom style="thin">
        <x:color rgb="FFE1E3E5"/>
      </x:bottom>
    </x:border>
    <x:border>
      <x:top style="thin">
        <x:color rgb="FFE1E3E5"/>
      </x:top>
      <x:bottom style="thin">
        <x:color rgb="FFE1E3E5"/>
      </x:bottom>
    </x:border>
    <x:border>
      <x:top style="thin">
        <x:color rgb="FFE1E3E5"/>
      </x:top>
    </x:border>
    <x:border>
      <x:top style="thick">
        <x:color rgb="FFE7B83C"/>
      </x:top>
      <x:bottom style="medium">
        <x:color rgb="FFE7B83C"/>
      </x:bottom>
    </x:border>
    <x:border>
      <x:top style="thin">
        <x:color rgb="FFE7B83C"/>
      </x:top>
      <x:bottom style="thin">
        <x:color rgb="FFE1E3E5"/>
      </x:bottom>
    </x:border>
    <x:border/>
    <x:border/>
    <x:border/>
    <x:border/>
  </x:borders>
  <x:cellStyleXfs count="1">
    <x:xf numFmtId="0" fontId="0" fillId="0" borderId="0"/>
  </x:cellStyleXfs>
  <x:cellXfs count="34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5" xfId="0" applyNumberFormat="1" applyFont="1" applyFill="1" applyBorder="1"/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5" fillId="2" borderId="5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3" xfId="0" applyNumberFormat="1" applyFont="1" applyFill="1" applyBorder="1" applyAlignment="1">
      <x:alignment wrapText="1"/>
    </x:xf>
    <x:xf numFmtId="0" fontId="0" fillId="2" borderId="4" xfId="0" applyNumberFormat="1" applyFont="1" applyFill="1" applyBorder="1" applyAlignment="1">
      <x:alignment wrapText="1"/>
    </x:xf>
    <x:xf numFmtId="0" fontId="0" fillId="2" borderId="5" xfId="0" applyNumberFormat="1" applyFont="1" applyFill="1" applyBorder="1" applyAlignment="1">
      <x:alignment wrapText="1"/>
    </x:xf>
    <x:xf numFmtId="0" fontId="0" fillId="2" borderId="3" xfId="0" applyNumberFormat="1" applyFont="1" applyFill="1" applyBorder="1" applyAlignment="1">
      <x:alignment vertical="top" wrapText="1"/>
    </x:xf>
    <x:xf numFmtId="0" fontId="0" fillId="2" borderId="4" xfId="0" applyNumberFormat="1" applyFont="1" applyFill="1" applyBorder="1" applyAlignment="1">
      <x:alignment vertical="top" wrapText="1"/>
    </x:xf>
    <x:xf numFmtId="0" fontId="0" fillId="2" borderId="5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6" xfId="0" applyNumberFormat="1" applyFont="1" applyFill="1" applyBorder="1"/>
    <x:xf numFmtId="0" fontId="7" fillId="3" borderId="6" xfId="0" applyNumberFormat="1" applyFont="1" applyFill="1" applyBorder="1" applyAlignment="1">
      <x:alignment wrapText="0"/>
    </x:xf>
    <x:xf numFmtId="0" fontId="7" fillId="3" borderId="6" xfId="0" applyNumberFormat="1" applyFont="1" applyFill="1" applyBorder="1" applyAlignment="1">
      <x:alignment vertical="center" wrapText="0"/>
    </x:xf>
    <x:xf numFmtId="0" fontId="8" fillId="3" borderId="0" xfId="0" applyNumberFormat="1" applyFont="1" applyFill="1" applyBorder="1"/>
    <x:xf numFmtId="0" fontId="8" fillId="3" borderId="7" xfId="0" applyNumberFormat="1" applyFont="1" applyFill="1" applyBorder="1"/>
    <x:xf numFmtId="0" fontId="8" fillId="3" borderId="7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3" xfId="0" applyNumberFormat="1" applyFont="1" applyFill="1" applyBorder="1"/>
    <x:xf numFmtId="0" fontId="4" fillId="3" borderId="3" xfId="0" applyNumberFormat="1" applyFont="1" applyFill="1" applyBorder="1" applyAlignment="1">
      <x:alignment wrapText="0"/>
    </x:xf>
    <x:xf numFmtId="0" fontId="4" fillId="3" borderId="3" xfId="0" applyNumberFormat="1" applyFont="1" applyFill="1" applyBorder="1" applyAlignment="1">
      <x:alignment vertical="center" wrapText="0"/>
    </x:xf>
    <x:xf numFmtId="0" fontId="5" fillId="3" borderId="3" xfId="0" applyNumberFormat="1" applyFont="1" applyFill="1" applyBorder="1" applyAlignment="1">
      <x:alignment vertical="center" wrapText="0"/>
    </x:xf>
    <x:xf numFmtId="0" fontId="5" fillId="3" borderId="3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vertical="center" wrapText="1"/>
    </x:xf>
    <x:xf numFmtId="0" fontId="4" fillId="3" xfId="0" applyNumberFormat="1" applyFont="1" applyFill="1" applyBorder="0"/>
    <x:xf numFmtId="0" fontId="4" fillId="3" xfId="0" applyNumberFormat="1" applyFont="1" applyFill="1" applyBorder="0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/>
    <x:xf numFmtId="0" fontId="9" fillId="3" xfId="0" applyNumberFormat="1" applyFont="1" applyFill="1" applyBorder="0"/>
    <x:xf numFmtId="0" fontId="9" fillId="3" borderId="3" xfId="0" applyNumberFormat="1" applyFont="1" applyFill="1" applyBorder="1"/>
    <x:xf numFmtId="0" fontId="9" fillId="3" xfId="0" applyNumberFormat="1" applyFont="1" applyFill="1" applyBorder="0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xfId="0" applyNumberFormat="1" applyFont="1" applyFill="1" applyBorder="0" applyAlignment="1">
      <x:alignment vertical="center" wrapText="1"/>
    </x:xf>
    <x:xf numFmtId="0" fontId="9" fillId="3" borderId="3" xfId="0" applyNumberFormat="1" applyFont="1" applyFill="1" applyBorder="1" applyAlignment="1">
      <x:alignment vertical="center" wrapText="1"/>
    </x:xf>
    <x:xf numFmtId="0" fontId="3" fillId="3" xfId="0" applyNumberFormat="1" applyFont="1" applyFill="1" applyBorder="0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xfId="0" applyNumberFormat="1" applyFont="1" applyFill="1" applyBorder="0" applyAlignment="1">
      <x:alignment horizontal="center" vertical="center"/>
    </x:xf>
    <x:xf numFmtId="0" fontId="3" fillId="3" borderId="3" xfId="0" applyNumberFormat="1" applyFont="1" applyFill="1" applyBorder="1" applyAlignment="1">
      <x:alignment horizontal="center" vertical="center"/>
    </x:xf>
    <x:xf numFmtId="0" fontId="9" fillId="3" xfId="0" applyNumberFormat="1" applyFont="1" applyFill="1" applyBorder="0" applyAlignment="1">
      <x:alignment horizontal="center" vertical="center" wrapText="1"/>
    </x:xf>
    <x:xf numFmtId="0" fontId="9" fillId="3" borderId="3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10" fillId="3" xfId="0" applyNumberFormat="1" applyFont="1" applyFill="1" applyBorder="0" applyAlignment="1">
      <x:alignment vertical="center" wrapText="1"/>
    </x:xf>
    <x:xf numFmtId="0" fontId="10" fillId="3" borderId="3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2" fillId="4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6" xfId="0" applyNumberFormat="1" applyFont="1" applyFill="1" applyBorder="1" applyAlignment="1">
      <x:alignment wrapText="0"/>
    </x:xf>
    <x:xf numFmtId="0" fontId="7" fillId="4" borderId="6" xfId="0" applyNumberFormat="1" applyFont="1" applyFill="1" applyBorder="1" applyAlignment="1">
      <x:alignment vertical="center" wrapText="0"/>
    </x:xf>
    <x:xf numFmtId="0" fontId="8" fillId="4" borderId="0" xfId="0" applyNumberFormat="1" applyFont="1" applyFill="1" applyBorder="1"/>
    <x:xf numFmtId="0" fontId="8" fillId="4" borderId="7" xfId="0" applyNumberFormat="1" applyFont="1" applyFill="1" applyBorder="1"/>
    <x:xf numFmtId="0" fontId="8" fillId="4" borderId="7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/>
    <x:xf numFmtId="0" fontId="4" fillId="4" borderId="3" xfId="0" applyNumberFormat="1" applyFont="1" applyFill="1" applyBorder="1"/>
    <x:xf numFmtId="0" fontId="4" fillId="4" borderId="3" xfId="0" applyNumberFormat="1" applyFont="1" applyFill="1" applyBorder="1" applyAlignment="1">
      <x:alignment wrapText="0"/>
    </x:xf>
    <x:xf numFmtId="0" fontId="4" fillId="4" borderId="3" xfId="0" applyNumberFormat="1" applyFont="1" applyFill="1" applyBorder="1" applyAlignment="1">
      <x:alignment vertical="center" wrapText="0"/>
    </x:xf>
    <x:xf numFmtId="0" fontId="5" fillId="4" borderId="3" xfId="0" applyNumberFormat="1" applyFont="1" applyFill="1" applyBorder="1" applyAlignment="1">
      <x:alignment vertical="center" wrapText="0"/>
    </x:xf>
    <x:xf numFmtId="0" fontId="5" fillId="4" borderId="3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center" wrapText="1"/>
    </x:xf>
    <x:xf numFmtId="0" fontId="4" fillId="4" xfId="0" applyNumberFormat="1" applyFont="1" applyFill="1" applyBorder="0"/>
    <x:xf numFmtId="0" fontId="4" fillId="4" xfId="0" applyNumberFormat="1" applyFont="1" applyFill="1" applyBorder="0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/>
    <x:xf numFmtId="0" fontId="9" fillId="4" xfId="0" applyNumberFormat="1" applyFont="1" applyFill="1" applyBorder="0"/>
    <x:xf numFmtId="0" fontId="9" fillId="4" borderId="3" xfId="0" applyNumberFormat="1" applyFont="1" applyFill="1" applyBorder="1"/>
    <x:xf numFmtId="0" fontId="9" fillId="4" xfId="0" applyNumberFormat="1" applyFont="1" applyFill="1" applyBorder="0" applyAlignment="1">
      <x:alignment wrapText="1"/>
    </x:xf>
    <x:xf numFmtId="0" fontId="9" fillId="4" borderId="3" xfId="0" applyNumberFormat="1" applyFont="1" applyFill="1" applyBorder="1" applyAlignment="1">
      <x:alignment wrapText="1"/>
    </x:xf>
    <x:xf numFmtId="0" fontId="9" fillId="4" xfId="0" applyNumberFormat="1" applyFont="1" applyFill="1" applyBorder="0" applyAlignment="1">
      <x:alignment vertical="center" wrapText="1"/>
    </x:xf>
    <x:xf numFmtId="0" fontId="9" fillId="4" borderId="3" xfId="0" applyNumberFormat="1" applyFont="1" applyFill="1" applyBorder="1" applyAlignment="1">
      <x:alignment vertical="center" wrapText="1"/>
    </x:xf>
    <x:xf numFmtId="0" fontId="3" fillId="4" xfId="0" applyNumberFormat="1" applyFont="1" applyFill="1" applyBorder="0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3" fillId="4" xfId="0" applyNumberFormat="1" applyFont="1" applyFill="1" applyBorder="0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9" fillId="4" xfId="0" applyNumberFormat="1" applyFont="1" applyFill="1" applyBorder="0" applyAlignment="1">
      <x:alignment horizontal="center" vertical="center" wrapText="1"/>
    </x:xf>
    <x:xf numFmtId="0" fontId="9" fillId="4" borderId="3" xfId="0" applyNumberFormat="1" applyFont="1" applyFill="1" applyBorder="1" applyAlignment="1">
      <x:alignment horizontal="center" vertical="center" wrapText="1"/>
    </x:xf>
    <x:xf numFmtId="0" fontId="10" fillId="4" xfId="0" applyNumberFormat="1" applyFont="1" applyFill="1" applyBorder="0" applyAlignment="1">
      <x:alignment vertical="center" wrapText="1"/>
    </x:xf>
    <x:xf numFmtId="0" fontId="10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2" fillId="6" borderId="0" xfId="0" applyNumberFormat="1" applyFont="1" applyFill="1" applyBorder="1"/>
    <x:xf numFmtId="0" fontId="12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xfId="0" applyNumberFormat="1" applyFont="1" applyFill="1" applyBorder="0"/>
    <x:xf numFmtId="0" fontId="9" fillId="0" borderId="8" xfId="0" applyNumberFormat="1" applyFont="1" applyFill="1" applyBorder="1"/>
    <x:xf numFmtId="0" fontId="9" fillId="0" xfId="0" applyNumberFormat="1" applyFont="1" applyFill="1" applyBorder="0" applyAlignment="1">
      <x:alignment wrapText="1"/>
    </x:xf>
    <x:xf numFmtId="0" fontId="9" fillId="0" borderId="8" xfId="0" applyNumberFormat="1" applyFont="1" applyFill="1" applyBorder="1" applyAlignment="1">
      <x:alignment wrapText="1"/>
    </x:xf>
    <x:xf numFmtId="0" fontId="9" fillId="0" xfId="0" applyNumberFormat="1" applyFont="1" applyFill="1" applyBorder="0" applyAlignment="1">
      <x:alignment vertical="top" wrapText="1"/>
    </x:xf>
    <x:xf numFmtId="0" fontId="9" fillId="0" borderId="8" xfId="0" applyNumberFormat="1" applyFont="1" applyFill="1" applyBorder="1" applyAlignment="1">
      <x:alignment vertical="top" wrapText="1"/>
    </x:xf>
    <x:xf numFmtId="0" fontId="8" fillId="0" xfId="0" applyNumberFormat="1" applyFont="1" applyFill="1" applyBorder="0" applyAlignment="1">
      <x:alignment vertical="top" wrapText="1"/>
    </x:xf>
    <x:xf numFmtId="0" fontId="8" fillId="0" borderId="8" xfId="0" applyNumberFormat="1" applyFont="1" applyFill="1" applyBorder="1" applyAlignment="1">
      <x:alignment vertical="top" wrapText="1"/>
    </x:xf>
    <x:xf numFmtId="0" fontId="8" fillId="8" xfId="0" applyNumberFormat="1" applyFont="1" applyFill="1" applyBorder="0" applyAlignment="1">
      <x:alignment vertical="top" wrapText="1"/>
    </x:xf>
    <x:xf numFmtId="0" fontId="9" fillId="8" xfId="0" applyNumberFormat="1" applyFont="1" applyFill="1" applyBorder="0" applyAlignment="1">
      <x:alignment vertical="top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/>
    <x:xf numFmtId="0" fontId="13" fillId="0" xfId="0" applyNumberFormat="1" applyFont="1" applyFill="1" applyBorder="0"/>
    <x:xf numFmtId="0" fontId="13" fillId="0" borderId="8" xfId="0" applyNumberFormat="1" applyFont="1" applyFill="1" applyBorder="1"/>
    <x:xf numFmtId="0" fontId="13" fillId="0" xfId="0" applyNumberFormat="1" applyFont="1" applyFill="1" applyBorder="0" applyAlignment="1">
      <x:alignment wrapText="1"/>
    </x:xf>
    <x:xf numFmtId="0" fontId="13" fillId="0" borderId="8" xfId="0" applyNumberFormat="1" applyFont="1" applyFill="1" applyBorder="1" applyAlignment="1">
      <x:alignment wrapText="1"/>
    </x:xf>
    <x:xf numFmtId="0" fontId="13" fillId="0" xfId="0" applyNumberFormat="1" applyFont="1" applyFill="1" applyBorder="0" applyAlignment="1">
      <x:alignment vertical="top" wrapText="1"/>
    </x:xf>
    <x:xf numFmtId="0" fontId="13" fillId="0" borderId="8" xfId="0" applyNumberFormat="1" applyFont="1" applyFill="1" applyBorder="1" applyAlignment="1">
      <x:alignment vertical="top" wrapText="1"/>
    </x:xf>
    <x:xf numFmtId="0" fontId="13" fillId="0" xfId="0" applyNumberFormat="1" applyFont="1" applyFill="1" applyBorder="0" applyAlignment="1">
      <x:alignment horizontal="center" vertical="top" wrapText="1"/>
    </x:xf>
    <x:xf numFmtId="0" fontId="13" fillId="0" borderId="8" xfId="0" applyNumberFormat="1" applyFont="1" applyFill="1" applyBorder="1" applyAlignment="1">
      <x:alignment horizontal="center" vertical="top" wrapText="1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 applyAlignment="1">
      <x:alignment vertical="center"/>
    </x:xf>
    <x:xf numFmtId="0" fontId="11" fillId="9" borderId="0" xfId="0" applyNumberFormat="1" applyFont="1" applyFill="1" applyBorder="1"/>
    <x:xf numFmtId="0" fontId="0" fillId="10" borderId="0" xfId="0" applyNumberFormat="1" applyFont="1" applyFill="1" applyBorder="1"/>
    <x:xf numFmtId="0" fontId="12" fillId="10" borderId="0" xfId="0" applyNumberFormat="1" applyFont="1" applyFill="1" applyBorder="1" applyAlignment="1">
      <x:alignment vertical="center" wrapText="1"/>
    </x:xf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0" xfId="0" applyNumberFormat="1" applyFont="1" applyFill="1" applyBorder="1" applyAlignment="1">
      <x:alignment wrapText="1"/>
    </x:xf>
    <x:xf numFmtId="0" fontId="9" fillId="0" borderId="9" xfId="0" applyNumberFormat="1" applyFont="1" applyFill="1" applyBorder="1"/>
    <x:xf numFmtId="0" fontId="9" fillId="0" borderId="9" xfId="0" applyNumberFormat="1" applyFont="1" applyFill="1" applyBorder="1" applyAlignment="1">
      <x:alignment wrapText="1"/>
    </x:xf>
    <x:xf numFmtId="0" fontId="9" fillId="0" borderId="9" xfId="0" applyNumberFormat="1" applyFont="1" applyFill="1" applyBorder="1" applyAlignment="1">
      <x:alignment vertical="top" wrapText="1"/>
    </x:xf>
    <x:xf numFmtId="0" fontId="8" fillId="0" borderId="9" xfId="0" applyNumberFormat="1" applyFont="1" applyFill="1" applyBorder="1" applyAlignment="1">
      <x:alignment vertical="top" wrapText="1"/>
    </x:xf>
    <x:xf numFmtId="0" fontId="8" fillId="12" xfId="0" applyNumberFormat="1" applyFont="1" applyFill="1" applyBorder="0" applyAlignment="1">
      <x:alignment vertical="top" wrapText="1"/>
    </x:xf>
    <x:xf numFmtId="0" fontId="9" fillId="12" xfId="0" applyNumberFormat="1" applyFont="1" applyFill="1" applyBorder="0" applyAlignment="1">
      <x:alignment vertical="top" wrapText="1"/>
    </x:xf>
    <x:xf numFmtId="0" fontId="8" fillId="11" borderId="0" xfId="0" applyNumberFormat="1" applyFont="1" applyFill="1" applyBorder="1"/>
    <x:xf numFmtId="0" fontId="8" fillId="11" borderId="0" xfId="0" applyNumberFormat="1" applyFont="1" applyFill="1" applyBorder="1" applyAlignment="1">
      <x:alignment wrapText="1"/>
    </x:xf>
    <x:xf numFmtId="0" fontId="13" fillId="0" borderId="9" xfId="0" applyNumberFormat="1" applyFont="1" applyFill="1" applyBorder="1"/>
    <x:xf numFmtId="0" fontId="13" fillId="0" borderId="9" xfId="0" applyNumberFormat="1" applyFont="1" applyFill="1" applyBorder="1" applyAlignment="1">
      <x:alignment wrapText="1"/>
    </x:xf>
    <x:xf numFmtId="0" fontId="13" fillId="0" borderId="9" xfId="0" applyNumberFormat="1" applyFont="1" applyFill="1" applyBorder="1" applyAlignment="1">
      <x:alignment vertical="top" wrapText="1"/>
    </x:xf>
    <x:xf numFmtId="0" fontId="13" fillId="0" borderId="9" xfId="0" applyNumberFormat="1" applyFont="1" applyFill="1" applyBorder="1" applyAlignment="1">
      <x:alignment horizontal="center" vertical="top" wrapText="1"/>
    </x:xf>
    <x:xf numFmtId="0" fontId="2" fillId="13" borderId="0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7" fillId="13" borderId="0" xfId="0" applyNumberFormat="1" applyFont="1" applyFill="1" applyBorder="1"/>
    <x:xf numFmtId="0" fontId="7" fillId="13" borderId="6" xfId="0" applyNumberFormat="1" applyFont="1" applyFill="1" applyBorder="1"/>
    <x:xf numFmtId="0" fontId="7" fillId="13" borderId="6" xfId="0" applyNumberFormat="1" applyFont="1" applyFill="1" applyBorder="1" applyAlignment="1">
      <x:alignment wrapText="0"/>
    </x:xf>
    <x:xf numFmtId="0" fontId="7" fillId="13" borderId="6" xfId="0" applyNumberFormat="1" applyFont="1" applyFill="1" applyBorder="1" applyAlignment="1">
      <x:alignment vertical="center" wrapText="0"/>
    </x:xf>
    <x:xf numFmtId="0" fontId="8" fillId="13" borderId="0" xfId="0" applyNumberFormat="1" applyFont="1" applyFill="1" applyBorder="1"/>
    <x:xf numFmtId="0" fontId="8" fillId="13" borderId="7" xfId="0" applyNumberFormat="1" applyFont="1" applyFill="1" applyBorder="1"/>
    <x:xf numFmtId="0" fontId="8" fillId="13" borderId="7" xfId="0" applyNumberFormat="1" applyFont="1" applyFill="1" applyBorder="1" applyAlignment="1">
      <x:alignment vertical="center"/>
    </x:xf>
    <x:xf numFmtId="0" fontId="4" fillId="13" borderId="0" xfId="0" applyNumberFormat="1" applyFont="1" applyFill="1" applyBorder="1"/>
    <x:xf numFmtId="0" fontId="4" fillId="13" borderId="3" xfId="0" applyNumberFormat="1" applyFont="1" applyFill="1" applyBorder="1"/>
    <x:xf numFmtId="0" fontId="4" fillId="13" borderId="3" xfId="0" applyNumberFormat="1" applyFont="1" applyFill="1" applyBorder="1" applyAlignment="1">
      <x:alignment wrapText="0"/>
    </x:xf>
    <x:xf numFmtId="0" fontId="4" fillId="13" borderId="3" xfId="0" applyNumberFormat="1" applyFont="1" applyFill="1" applyBorder="1" applyAlignment="1">
      <x:alignment vertical="center" wrapText="0"/>
    </x:xf>
    <x:xf numFmtId="0" fontId="5" fillId="13" borderId="3" xfId="0" applyNumberFormat="1" applyFont="1" applyFill="1" applyBorder="1" applyAlignment="1">
      <x:alignment vertical="center" wrapText="0"/>
    </x:xf>
    <x:xf numFmtId="0" fontId="5" fillId="13" borderId="3" xfId="0" applyNumberFormat="1" applyFont="1" applyFill="1" applyBorder="1" applyAlignment="1">
      <x:alignment horizontal="center" vertical="center" wrapText="0"/>
    </x:xf>
    <x:xf numFmtId="0" fontId="1" fillId="13" borderId="0" xfId="0" applyNumberFormat="1" applyFont="1" applyFill="1" applyBorder="1"/>
    <x:xf numFmtId="0" fontId="1" fillId="13" borderId="1" xfId="0" applyNumberFormat="1" applyFont="1" applyFill="1" applyBorder="1"/>
    <x:xf numFmtId="0" fontId="2" fillId="13" borderId="0" xfId="0" applyNumberFormat="1" applyFont="1" applyFill="1" applyBorder="1"/>
    <x:xf numFmtId="0" fontId="2" fillId="13" borderId="0" xfId="0" applyNumberFormat="1" applyFont="1" applyFill="1" applyBorder="1" applyAlignment="1">
      <x:alignment wrapText="1"/>
    </x:xf>
    <x:xf numFmtId="0" fontId="3" fillId="13" borderId="0" xfId="0" applyNumberFormat="1" applyFont="1" applyFill="1" applyBorder="1"/>
    <x:xf numFmtId="0" fontId="3" fillId="13" borderId="2" xfId="0" applyNumberFormat="1" applyFont="1" applyFill="1" applyBorder="1"/>
    <x:xf numFmtId="0" fontId="3" fillId="13" borderId="2" xfId="0" applyNumberFormat="1" applyFont="1" applyFill="1" applyBorder="1" applyAlignment="1">
      <x:alignment wrapText="1"/>
    </x:xf>
    <x:xf numFmtId="0" fontId="3" fillId="13" borderId="2" xfId="0" applyNumberFormat="1" applyFont="1" applyFill="1" applyBorder="1" applyAlignment="1">
      <x:alignment vertical="center" wrapText="1"/>
    </x:xf>
    <x:xf numFmtId="0" fontId="4" fillId="13" xfId="0" applyNumberFormat="1" applyFont="1" applyFill="1" applyBorder="0"/>
    <x:xf numFmtId="0" fontId="4" fillId="13" xfId="0" applyNumberFormat="1" applyFont="1" applyFill="1" applyBorder="0" applyAlignment="1">
      <x:alignment vertical="center"/>
    </x:xf>
    <x:xf numFmtId="0" fontId="4" fillId="13" borderId="3" xfId="0" applyNumberFormat="1" applyFont="1" applyFill="1" applyBorder="1" applyAlignment="1">
      <x:alignment vertical="center"/>
    </x:xf>
    <x:xf numFmtId="0" fontId="9" fillId="13" borderId="0" xfId="0" applyNumberFormat="1" applyFont="1" applyFill="1" applyBorder="1"/>
    <x:xf numFmtId="0" fontId="9" fillId="13" xfId="0" applyNumberFormat="1" applyFont="1" applyFill="1" applyBorder="0"/>
    <x:xf numFmtId="0" fontId="9" fillId="13" borderId="3" xfId="0" applyNumberFormat="1" applyFont="1" applyFill="1" applyBorder="1"/>
    <x:xf numFmtId="0" fontId="9" fillId="13" xfId="0" applyNumberFormat="1" applyFont="1" applyFill="1" applyBorder="0" applyAlignment="1">
      <x:alignment wrapText="1"/>
    </x:xf>
    <x:xf numFmtId="0" fontId="9" fillId="13" borderId="3" xfId="0" applyNumberFormat="1" applyFont="1" applyFill="1" applyBorder="1" applyAlignment="1">
      <x:alignment wrapText="1"/>
    </x:xf>
    <x:xf numFmtId="0" fontId="9" fillId="13" xfId="0" applyNumberFormat="1" applyFont="1" applyFill="1" applyBorder="0" applyAlignment="1">
      <x:alignment vertical="center" wrapText="1"/>
    </x:xf>
    <x:xf numFmtId="0" fontId="9" fillId="13" borderId="3" xfId="0" applyNumberFormat="1" applyFont="1" applyFill="1" applyBorder="1" applyAlignment="1">
      <x:alignment vertical="center" wrapText="1"/>
    </x:xf>
    <x:xf numFmtId="0" fontId="3" fillId="13" xfId="0" applyNumberFormat="1" applyFont="1" applyFill="1" applyBorder="0" applyAlignment="1">
      <x:alignment vertical="center"/>
    </x:xf>
    <x:xf numFmtId="0" fontId="3" fillId="13" borderId="3" xfId="0" applyNumberFormat="1" applyFont="1" applyFill="1" applyBorder="1" applyAlignment="1">
      <x:alignment vertical="center"/>
    </x:xf>
    <x:xf numFmtId="0" fontId="3" fillId="13" xfId="0" applyNumberFormat="1" applyFont="1" applyFill="1" applyBorder="0" applyAlignment="1">
      <x:alignment horizontal="center" vertical="center"/>
    </x:xf>
    <x:xf numFmtId="0" fontId="3" fillId="13" borderId="3" xfId="0" applyNumberFormat="1" applyFont="1" applyFill="1" applyBorder="1" applyAlignment="1">
      <x:alignment horizontal="center" vertical="center"/>
    </x:xf>
    <x:xf numFmtId="0" fontId="9" fillId="13" xfId="0" applyNumberFormat="1" applyFont="1" applyFill="1" applyBorder="0" applyAlignment="1">
      <x:alignment horizontal="center" vertical="center" wrapText="1"/>
    </x:xf>
    <x:xf numFmtId="0" fontId="9" fillId="13" borderId="3" xfId="0" applyNumberFormat="1" applyFont="1" applyFill="1" applyBorder="1" applyAlignment="1">
      <x:alignment horizontal="center" vertical="center" wrapText="1"/>
    </x:xf>
    <x:xf numFmtId="0" fontId="10" fillId="13" xfId="0" applyNumberFormat="1" applyFont="1" applyFill="1" applyBorder="0" applyAlignment="1">
      <x:alignment vertical="center" wrapText="1"/>
    </x:xf>
    <x:xf numFmtId="0" fontId="10" fillId="13" borderId="3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11" fillId="14" borderId="0" xfId="0" applyNumberFormat="1" applyFont="1" applyFill="1" applyBorder="1" applyAlignment="1">
      <x:alignment vertical="center"/>
    </x:xf>
    <x:xf numFmtId="0" fontId="11" fillId="14" borderId="0" xfId="0" applyNumberFormat="1" applyFont="1" applyFill="1" applyBorder="1"/>
    <x:xf numFmtId="0" fontId="0" fillId="15" borderId="0" xfId="0" applyNumberFormat="1" applyFont="1" applyFill="1" applyBorder="1"/>
    <x:xf numFmtId="0" fontId="12" fillId="15" borderId="0" xfId="0" applyNumberFormat="1" applyFont="1" applyFill="1" applyBorder="1" applyAlignment="1">
      <x:alignment vertical="center" wrapText="1"/>
    </x:xf>
    <x:xf numFmtId="0" fontId="12" fillId="15" borderId="0" xfId="0" applyNumberFormat="1" applyFont="1" applyFill="1" applyBorder="1"/>
    <x:xf numFmtId="0" fontId="12" fillId="15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0" xfId="0" applyNumberFormat="1" applyFont="1" applyFill="1" applyBorder="1" applyAlignment="1">
      <x:alignment wrapText="1"/>
    </x:xf>
    <x:xf numFmtId="0" fontId="9" fillId="0" borderId="10" xfId="0" applyNumberFormat="1" applyFont="1" applyFill="1" applyBorder="1"/>
    <x:xf numFmtId="0" fontId="9" fillId="0" borderId="10" xfId="0" applyNumberFormat="1" applyFont="1" applyFill="1" applyBorder="1" applyAlignment="1">
      <x:alignment wrapText="1"/>
    </x:xf>
    <x:xf numFmtId="0" fontId="9" fillId="0" borderId="10" xfId="0" applyNumberFormat="1" applyFont="1" applyFill="1" applyBorder="1" applyAlignment="1">
      <x:alignment vertical="top" wrapText="1"/>
    </x:xf>
    <x:xf numFmtId="0" fontId="8" fillId="0" borderId="10" xfId="0" applyNumberFormat="1" applyFont="1" applyFill="1" applyBorder="1" applyAlignment="1">
      <x:alignment vertical="top" wrapText="1"/>
    </x:xf>
    <x:xf numFmtId="0" fontId="8" fillId="17" xfId="0" applyNumberFormat="1" applyFont="1" applyFill="1" applyBorder="0" applyAlignment="1">
      <x:alignment vertical="top" wrapText="1"/>
    </x:xf>
    <x:xf numFmtId="0" fontId="9" fillId="17" xfId="0" applyNumberFormat="1" applyFont="1" applyFill="1" applyBorder="0" applyAlignment="1">
      <x:alignment vertical="top" wrapText="1"/>
    </x:xf>
    <x:xf numFmtId="0" fontId="8" fillId="16" borderId="0" xfId="0" applyNumberFormat="1" applyFont="1" applyFill="1" applyBorder="1"/>
    <x:xf numFmtId="0" fontId="8" fillId="16" borderId="0" xfId="0" applyNumberFormat="1" applyFont="1" applyFill="1" applyBorder="1" applyAlignment="1">
      <x:alignment wrapText="1"/>
    </x:xf>
    <x:xf numFmtId="0" fontId="13" fillId="0" borderId="10" xfId="0" applyNumberFormat="1" applyFont="1" applyFill="1" applyBorder="1"/>
    <x:xf numFmtId="0" fontId="13" fillId="0" borderId="10" xfId="0" applyNumberFormat="1" applyFont="1" applyFill="1" applyBorder="1" applyAlignment="1">
      <x:alignment wrapText="1"/>
    </x:xf>
    <x:xf numFmtId="0" fontId="13" fillId="0" borderId="10" xfId="0" applyNumberFormat="1" applyFont="1" applyFill="1" applyBorder="1" applyAlignment="1">
      <x:alignment vertical="top" wrapText="1"/>
    </x:xf>
    <x:xf numFmtId="0" fontId="13" fillId="0" borderId="10" xfId="0" applyNumberFormat="1" applyFont="1" applyFill="1" applyBorder="1" applyAlignment="1">
      <x:alignment horizontal="center" vertical="top" wrapText="1"/>
    </x:xf>
    <x:xf numFmtId="0" fontId="2" fillId="18" borderId="0" xfId="0" applyNumberFormat="1" applyFont="1" applyFill="1" applyBorder="1" applyAlignment="1">
      <x:alignment vertical="center"/>
    </x:xf>
    <x:xf numFmtId="0" fontId="0" fillId="18" borderId="0" xfId="0" applyNumberFormat="1" applyFont="1" applyFill="1" applyBorder="1"/>
    <x:xf numFmtId="0" fontId="7" fillId="18" borderId="0" xfId="0" applyNumberFormat="1" applyFont="1" applyFill="1" applyBorder="1"/>
    <x:xf numFmtId="0" fontId="7" fillId="18" borderId="6" xfId="0" applyNumberFormat="1" applyFont="1" applyFill="1" applyBorder="1"/>
    <x:xf numFmtId="0" fontId="7" fillId="18" borderId="6" xfId="0" applyNumberFormat="1" applyFont="1" applyFill="1" applyBorder="1" applyAlignment="1">
      <x:alignment wrapText="0"/>
    </x:xf>
    <x:xf numFmtId="0" fontId="7" fillId="18" borderId="6" xfId="0" applyNumberFormat="1" applyFont="1" applyFill="1" applyBorder="1" applyAlignment="1">
      <x:alignment vertical="center" wrapText="0"/>
    </x:xf>
    <x:xf numFmtId="0" fontId="8" fillId="18" borderId="0" xfId="0" applyNumberFormat="1" applyFont="1" applyFill="1" applyBorder="1"/>
    <x:xf numFmtId="0" fontId="8" fillId="18" borderId="7" xfId="0" applyNumberFormat="1" applyFont="1" applyFill="1" applyBorder="1"/>
    <x:xf numFmtId="0" fontId="8" fillId="18" borderId="7" xfId="0" applyNumberFormat="1" applyFont="1" applyFill="1" applyBorder="1" applyAlignment="1">
      <x:alignment vertical="center"/>
    </x:xf>
    <x:xf numFmtId="0" fontId="4" fillId="18" borderId="0" xfId="0" applyNumberFormat="1" applyFont="1" applyFill="1" applyBorder="1"/>
    <x:xf numFmtId="0" fontId="4" fillId="18" borderId="3" xfId="0" applyNumberFormat="1" applyFont="1" applyFill="1" applyBorder="1"/>
    <x:xf numFmtId="0" fontId="4" fillId="18" borderId="3" xfId="0" applyNumberFormat="1" applyFont="1" applyFill="1" applyBorder="1" applyAlignment="1">
      <x:alignment wrapText="0"/>
    </x:xf>
    <x:xf numFmtId="0" fontId="4" fillId="18" borderId="3" xfId="0" applyNumberFormat="1" applyFont="1" applyFill="1" applyBorder="1" applyAlignment="1">
      <x:alignment vertical="center" wrapText="0"/>
    </x:xf>
    <x:xf numFmtId="0" fontId="5" fillId="18" borderId="3" xfId="0" applyNumberFormat="1" applyFont="1" applyFill="1" applyBorder="1" applyAlignment="1">
      <x:alignment vertical="center" wrapText="0"/>
    </x:xf>
    <x:xf numFmtId="0" fontId="5" fillId="18" borderId="3" xfId="0" applyNumberFormat="1" applyFont="1" applyFill="1" applyBorder="1" applyAlignment="1">
      <x:alignment horizontal="center" vertical="center" wrapText="0"/>
    </x:xf>
    <x:xf numFmtId="0" fontId="1" fillId="18" borderId="0" xfId="0" applyNumberFormat="1" applyFont="1" applyFill="1" applyBorder="1"/>
    <x:xf numFmtId="0" fontId="1" fillId="18" borderId="1" xfId="0" applyNumberFormat="1" applyFont="1" applyFill="1" applyBorder="1"/>
    <x:xf numFmtId="0" fontId="2" fillId="18" borderId="0" xfId="0" applyNumberFormat="1" applyFont="1" applyFill="1" applyBorder="1"/>
    <x:xf numFmtId="0" fontId="2" fillId="18" borderId="0" xfId="0" applyNumberFormat="1" applyFont="1" applyFill="1" applyBorder="1" applyAlignment="1">
      <x:alignment wrapText="1"/>
    </x:xf>
    <x:xf numFmtId="0" fontId="3" fillId="18" borderId="0" xfId="0" applyNumberFormat="1" applyFont="1" applyFill="1" applyBorder="1"/>
    <x:xf numFmtId="0" fontId="3" fillId="18" borderId="2" xfId="0" applyNumberFormat="1" applyFont="1" applyFill="1" applyBorder="1"/>
    <x:xf numFmtId="0" fontId="3" fillId="18" borderId="2" xfId="0" applyNumberFormat="1" applyFont="1" applyFill="1" applyBorder="1" applyAlignment="1">
      <x:alignment wrapText="1"/>
    </x:xf>
    <x:xf numFmtId="0" fontId="3" fillId="18" borderId="2" xfId="0" applyNumberFormat="1" applyFont="1" applyFill="1" applyBorder="1" applyAlignment="1">
      <x:alignment vertical="center" wrapText="1"/>
    </x:xf>
    <x:xf numFmtId="0" fontId="4" fillId="18" xfId="0" applyNumberFormat="1" applyFont="1" applyFill="1" applyBorder="0"/>
    <x:xf numFmtId="0" fontId="4" fillId="18" xfId="0" applyNumberFormat="1" applyFont="1" applyFill="1" applyBorder="0" applyAlignment="1">
      <x:alignment vertical="center"/>
    </x:xf>
    <x:xf numFmtId="0" fontId="4" fillId="18" borderId="3" xfId="0" applyNumberFormat="1" applyFont="1" applyFill="1" applyBorder="1" applyAlignment="1">
      <x:alignment vertical="center"/>
    </x:xf>
    <x:xf numFmtId="0" fontId="9" fillId="18" borderId="0" xfId="0" applyNumberFormat="1" applyFont="1" applyFill="1" applyBorder="1"/>
    <x:xf numFmtId="0" fontId="9" fillId="18" xfId="0" applyNumberFormat="1" applyFont="1" applyFill="1" applyBorder="0"/>
    <x:xf numFmtId="0" fontId="9" fillId="18" borderId="3" xfId="0" applyNumberFormat="1" applyFont="1" applyFill="1" applyBorder="1"/>
    <x:xf numFmtId="0" fontId="9" fillId="18" xfId="0" applyNumberFormat="1" applyFont="1" applyFill="1" applyBorder="0" applyAlignment="1">
      <x:alignment wrapText="1"/>
    </x:xf>
    <x:xf numFmtId="0" fontId="9" fillId="18" borderId="3" xfId="0" applyNumberFormat="1" applyFont="1" applyFill="1" applyBorder="1" applyAlignment="1">
      <x:alignment wrapText="1"/>
    </x:xf>
    <x:xf numFmtId="0" fontId="9" fillId="18" xfId="0" applyNumberFormat="1" applyFont="1" applyFill="1" applyBorder="0" applyAlignment="1">
      <x:alignment vertical="center" wrapText="1"/>
    </x:xf>
    <x:xf numFmtId="0" fontId="9" fillId="18" borderId="3" xfId="0" applyNumberFormat="1" applyFont="1" applyFill="1" applyBorder="1" applyAlignment="1">
      <x:alignment vertical="center" wrapText="1"/>
    </x:xf>
    <x:xf numFmtId="0" fontId="3" fillId="18" xfId="0" applyNumberFormat="1" applyFont="1" applyFill="1" applyBorder="0" applyAlignment="1">
      <x:alignment vertical="center"/>
    </x:xf>
    <x:xf numFmtId="0" fontId="3" fillId="18" borderId="3" xfId="0" applyNumberFormat="1" applyFont="1" applyFill="1" applyBorder="1" applyAlignment="1">
      <x:alignment vertical="center"/>
    </x:xf>
    <x:xf numFmtId="0" fontId="3" fillId="18" xfId="0" applyNumberFormat="1" applyFont="1" applyFill="1" applyBorder="0" applyAlignment="1">
      <x:alignment horizontal="center" vertical="center"/>
    </x:xf>
    <x:xf numFmtId="0" fontId="3" fillId="18" borderId="3" xfId="0" applyNumberFormat="1" applyFont="1" applyFill="1" applyBorder="1" applyAlignment="1">
      <x:alignment horizontal="center" vertical="center"/>
    </x:xf>
    <x:xf numFmtId="0" fontId="9" fillId="18" xfId="0" applyNumberFormat="1" applyFont="1" applyFill="1" applyBorder="0" applyAlignment="1">
      <x:alignment horizontal="center" vertical="center" wrapText="1"/>
    </x:xf>
    <x:xf numFmtId="0" fontId="9" fillId="18" borderId="3" xfId="0" applyNumberFormat="1" applyFont="1" applyFill="1" applyBorder="1" applyAlignment="1">
      <x:alignment horizontal="center" vertical="center" wrapText="1"/>
    </x:xf>
    <x:xf numFmtId="0" fontId="10" fillId="18" xfId="0" applyNumberFormat="1" applyFont="1" applyFill="1" applyBorder="0" applyAlignment="1">
      <x:alignment vertical="center" wrapText="1"/>
    </x:xf>
    <x:xf numFmtId="0" fontId="10" fillId="18" borderId="3" xfId="0" applyNumberFormat="1" applyFont="1" applyFill="1" applyBorder="1" applyAlignment="1">
      <x:alignment vertical="center" wrapText="1"/>
    </x:xf>
    <x:xf numFmtId="0" fontId="0" fillId="19" borderId="0" xfId="0" applyNumberFormat="1" applyFont="1" applyFill="1" applyBorder="1"/>
    <x:xf numFmtId="0" fontId="11" fillId="19" borderId="0" xfId="0" applyNumberFormat="1" applyFont="1" applyFill="1" applyBorder="1" applyAlignment="1">
      <x:alignment vertical="center"/>
    </x:xf>
    <x:xf numFmtId="0" fontId="11" fillId="19" borderId="0" xfId="0" applyNumberFormat="1" applyFont="1" applyFill="1" applyBorder="1"/>
    <x:xf numFmtId="0" fontId="0" fillId="20" borderId="0" xfId="0" applyNumberFormat="1" applyFont="1" applyFill="1" applyBorder="1"/>
    <x:xf numFmtId="0" fontId="12" fillId="20" borderId="0" xfId="0" applyNumberFormat="1" applyFont="1" applyFill="1" applyBorder="1" applyAlignment="1">
      <x:alignment vertical="center" wrapText="1"/>
    </x:xf>
    <x:xf numFmtId="0" fontId="12" fillId="20" borderId="0" xfId="0" applyNumberFormat="1" applyFont="1" applyFill="1" applyBorder="1"/>
    <x:xf numFmtId="0" fontId="12" fillId="20" borderId="0" xfId="0" applyNumberFormat="1" applyFont="1" applyFill="1" applyBorder="1" applyAlignment="1">
      <x:alignment wrapText="1"/>
    </x:xf>
    <x:xf numFmtId="0" fontId="0" fillId="21" borderId="0" xfId="0" applyNumberFormat="1" applyFont="1" applyFill="1" applyBorder="1"/>
    <x:xf numFmtId="0" fontId="3" fillId="21" borderId="0" xfId="0" applyNumberFormat="1" applyFont="1" applyFill="1" applyBorder="1"/>
    <x:xf numFmtId="0" fontId="3" fillId="21" borderId="0" xfId="0" applyNumberFormat="1" applyFont="1" applyFill="1" applyBorder="1" applyAlignment="1">
      <x:alignment wrapText="1"/>
    </x:xf>
    <x:xf numFmtId="0" fontId="9" fillId="0" borderId="11" xfId="0" applyNumberFormat="1" applyFont="1" applyFill="1" applyBorder="1"/>
    <x:xf numFmtId="0" fontId="9" fillId="0" borderId="11" xfId="0" applyNumberFormat="1" applyFont="1" applyFill="1" applyBorder="1" applyAlignment="1">
      <x:alignment wrapText="1"/>
    </x:xf>
    <x:xf numFmtId="0" fontId="9" fillId="0" borderId="11" xfId="0" applyNumberFormat="1" applyFont="1" applyFill="1" applyBorder="1" applyAlignment="1">
      <x:alignment vertical="top" wrapText="1"/>
    </x:xf>
    <x:xf numFmtId="0" fontId="8" fillId="0" borderId="11" xfId="0" applyNumberFormat="1" applyFont="1" applyFill="1" applyBorder="1" applyAlignment="1">
      <x:alignment vertical="top" wrapText="1"/>
    </x:xf>
    <x:xf numFmtId="0" fontId="8" fillId="22" xfId="0" applyNumberFormat="1" applyFont="1" applyFill="1" applyBorder="0" applyAlignment="1">
      <x:alignment vertical="top" wrapText="1"/>
    </x:xf>
    <x:xf numFmtId="0" fontId="9" fillId="22" xfId="0" applyNumberFormat="1" applyFont="1" applyFill="1" applyBorder="0" applyAlignment="1">
      <x:alignment vertical="top" wrapText="1"/>
    </x:xf>
    <x:xf numFmtId="0" fontId="8" fillId="21" borderId="0" xfId="0" applyNumberFormat="1" applyFont="1" applyFill="1" applyBorder="1"/>
    <x:xf numFmtId="0" fontId="8" fillId="21" borderId="0" xfId="0" applyNumberFormat="1" applyFont="1" applyFill="1" applyBorder="1" applyAlignment="1">
      <x:alignment wrapText="1"/>
    </x:xf>
    <x:xf numFmtId="0" fontId="13" fillId="0" borderId="11" xfId="0" applyNumberFormat="1" applyFont="1" applyFill="1" applyBorder="1"/>
    <x:xf numFmtId="0" fontId="13" fillId="0" borderId="11" xfId="0" applyNumberFormat="1" applyFont="1" applyFill="1" applyBorder="1" applyAlignment="1">
      <x:alignment wrapText="1"/>
    </x:xf>
    <x:xf numFmtId="0" fontId="13" fillId="0" borderId="11" xfId="0" applyNumberFormat="1" applyFont="1" applyFill="1" applyBorder="1" applyAlignment="1">
      <x:alignment vertical="top" wrapText="1"/>
    </x:xf>
    <x:xf numFmtId="0" fontId="13" fillId="0" borderId="11" xfId="0" applyNumberFormat="1" applyFont="1" applyFill="1" applyBorder="1" applyAlignment="1">
      <x:alignment horizontal="center" vertical="top" wrapText="1"/>
    </x:xf>
    <x:xf numFmtId="0" fontId="2" fillId="23" borderId="0" xfId="0" applyNumberFormat="1" applyFont="1" applyFill="1" applyBorder="1" applyAlignment="1">
      <x:alignment vertical="center"/>
    </x:xf>
    <x:xf numFmtId="0" fontId="0" fillId="23" borderId="0" xfId="0" applyNumberFormat="1" applyFont="1" applyFill="1" applyBorder="1"/>
    <x:xf numFmtId="0" fontId="7" fillId="23" borderId="0" xfId="0" applyNumberFormat="1" applyFont="1" applyFill="1" applyBorder="1"/>
    <x:xf numFmtId="0" fontId="7" fillId="23" borderId="6" xfId="0" applyNumberFormat="1" applyFont="1" applyFill="1" applyBorder="1"/>
    <x:xf numFmtId="0" fontId="7" fillId="23" borderId="6" xfId="0" applyNumberFormat="1" applyFont="1" applyFill="1" applyBorder="1" applyAlignment="1">
      <x:alignment wrapText="0"/>
    </x:xf>
    <x:xf numFmtId="0" fontId="7" fillId="23" borderId="6" xfId="0" applyNumberFormat="1" applyFont="1" applyFill="1" applyBorder="1" applyAlignment="1">
      <x:alignment vertical="center" wrapText="0"/>
    </x:xf>
    <x:xf numFmtId="0" fontId="8" fillId="23" borderId="0" xfId="0" applyNumberFormat="1" applyFont="1" applyFill="1" applyBorder="1"/>
    <x:xf numFmtId="0" fontId="8" fillId="23" borderId="7" xfId="0" applyNumberFormat="1" applyFont="1" applyFill="1" applyBorder="1"/>
    <x:xf numFmtId="0" fontId="8" fillId="23" borderId="7" xfId="0" applyNumberFormat="1" applyFont="1" applyFill="1" applyBorder="1" applyAlignment="1">
      <x:alignment vertical="center"/>
    </x:xf>
    <x:xf numFmtId="0" fontId="4" fillId="23" borderId="0" xfId="0" applyNumberFormat="1" applyFont="1" applyFill="1" applyBorder="1"/>
    <x:xf numFmtId="0" fontId="4" fillId="23" borderId="3" xfId="0" applyNumberFormat="1" applyFont="1" applyFill="1" applyBorder="1"/>
    <x:xf numFmtId="0" fontId="4" fillId="23" borderId="3" xfId="0" applyNumberFormat="1" applyFont="1" applyFill="1" applyBorder="1" applyAlignment="1">
      <x:alignment wrapText="0"/>
    </x:xf>
    <x:xf numFmtId="0" fontId="4" fillId="23" borderId="3" xfId="0" applyNumberFormat="1" applyFont="1" applyFill="1" applyBorder="1" applyAlignment="1">
      <x:alignment vertical="center" wrapText="0"/>
    </x:xf>
    <x:xf numFmtId="0" fontId="5" fillId="23" borderId="3" xfId="0" applyNumberFormat="1" applyFont="1" applyFill="1" applyBorder="1" applyAlignment="1">
      <x:alignment vertical="center" wrapText="0"/>
    </x:xf>
    <x:xf numFmtId="0" fontId="5" fillId="23" borderId="3" xfId="0" applyNumberFormat="1" applyFont="1" applyFill="1" applyBorder="1" applyAlignment="1">
      <x:alignment horizontal="center" vertical="center" wrapText="0"/>
    </x:xf>
    <x:xf numFmtId="0" fontId="1" fillId="23" borderId="0" xfId="0" applyNumberFormat="1" applyFont="1" applyFill="1" applyBorder="1"/>
    <x:xf numFmtId="0" fontId="1" fillId="23" borderId="1" xfId="0" applyNumberFormat="1" applyFont="1" applyFill="1" applyBorder="1"/>
    <x:xf numFmtId="0" fontId="2" fillId="23" borderId="0" xfId="0" applyNumberFormat="1" applyFont="1" applyFill="1" applyBorder="1"/>
    <x:xf numFmtId="0" fontId="2" fillId="23" borderId="0" xfId="0" applyNumberFormat="1" applyFont="1" applyFill="1" applyBorder="1" applyAlignment="1">
      <x:alignment wrapText="1"/>
    </x:xf>
    <x:xf numFmtId="0" fontId="3" fillId="23" borderId="0" xfId="0" applyNumberFormat="1" applyFont="1" applyFill="1" applyBorder="1"/>
    <x:xf numFmtId="0" fontId="3" fillId="23" borderId="2" xfId="0" applyNumberFormat="1" applyFont="1" applyFill="1" applyBorder="1"/>
    <x:xf numFmtId="0" fontId="3" fillId="23" borderId="2" xfId="0" applyNumberFormat="1" applyFont="1" applyFill="1" applyBorder="1" applyAlignment="1">
      <x:alignment wrapText="1"/>
    </x:xf>
    <x:xf numFmtId="0" fontId="3" fillId="23" borderId="2" xfId="0" applyNumberFormat="1" applyFont="1" applyFill="1" applyBorder="1" applyAlignment="1">
      <x:alignment vertical="center" wrapText="1"/>
    </x:xf>
    <x:xf numFmtId="0" fontId="4" fillId="23" xfId="0" applyNumberFormat="1" applyFont="1" applyFill="1" applyBorder="0"/>
    <x:xf numFmtId="0" fontId="4" fillId="23" xfId="0" applyNumberFormat="1" applyFont="1" applyFill="1" applyBorder="0" applyAlignment="1">
      <x:alignment vertical="center"/>
    </x:xf>
    <x:xf numFmtId="0" fontId="4" fillId="23" borderId="3" xfId="0" applyNumberFormat="1" applyFont="1" applyFill="1" applyBorder="1" applyAlignment="1">
      <x:alignment vertical="center"/>
    </x:xf>
    <x:xf numFmtId="0" fontId="9" fillId="23" borderId="0" xfId="0" applyNumberFormat="1" applyFont="1" applyFill="1" applyBorder="1"/>
    <x:xf numFmtId="0" fontId="9" fillId="23" xfId="0" applyNumberFormat="1" applyFont="1" applyFill="1" applyBorder="0"/>
    <x:xf numFmtId="0" fontId="9" fillId="23" borderId="3" xfId="0" applyNumberFormat="1" applyFont="1" applyFill="1" applyBorder="1"/>
    <x:xf numFmtId="0" fontId="9" fillId="23" xfId="0" applyNumberFormat="1" applyFont="1" applyFill="1" applyBorder="0" applyAlignment="1">
      <x:alignment wrapText="1"/>
    </x:xf>
    <x:xf numFmtId="0" fontId="9" fillId="23" borderId="3" xfId="0" applyNumberFormat="1" applyFont="1" applyFill="1" applyBorder="1" applyAlignment="1">
      <x:alignment wrapText="1"/>
    </x:xf>
    <x:xf numFmtId="0" fontId="9" fillId="23" xfId="0" applyNumberFormat="1" applyFont="1" applyFill="1" applyBorder="0" applyAlignment="1">
      <x:alignment vertical="center" wrapText="1"/>
    </x:xf>
    <x:xf numFmtId="0" fontId="9" fillId="23" borderId="3" xfId="0" applyNumberFormat="1" applyFont="1" applyFill="1" applyBorder="1" applyAlignment="1">
      <x:alignment vertical="center" wrapText="1"/>
    </x:xf>
    <x:xf numFmtId="0" fontId="3" fillId="23" xfId="0" applyNumberFormat="1" applyFont="1" applyFill="1" applyBorder="0" applyAlignment="1">
      <x:alignment vertical="center"/>
    </x:xf>
    <x:xf numFmtId="0" fontId="3" fillId="23" borderId="3" xfId="0" applyNumberFormat="1" applyFont="1" applyFill="1" applyBorder="1" applyAlignment="1">
      <x:alignment vertical="center"/>
    </x:xf>
    <x:xf numFmtId="0" fontId="3" fillId="23" xfId="0" applyNumberFormat="1" applyFont="1" applyFill="1" applyBorder="0" applyAlignment="1">
      <x:alignment horizontal="center" vertical="center"/>
    </x:xf>
    <x:xf numFmtId="0" fontId="3" fillId="23" borderId="3" xfId="0" applyNumberFormat="1" applyFont="1" applyFill="1" applyBorder="1" applyAlignment="1">
      <x:alignment horizontal="center" vertical="center"/>
    </x:xf>
    <x:xf numFmtId="0" fontId="9" fillId="23" xfId="0" applyNumberFormat="1" applyFont="1" applyFill="1" applyBorder="0" applyAlignment="1">
      <x:alignment horizontal="center" vertical="center" wrapText="1"/>
    </x:xf>
    <x:xf numFmtId="0" fontId="9" fillId="23" borderId="3" xfId="0" applyNumberFormat="1" applyFont="1" applyFill="1" applyBorder="1" applyAlignment="1">
      <x:alignment horizontal="center" vertical="center" wrapText="1"/>
    </x:xf>
    <x:xf numFmtId="0" fontId="10" fillId="23" xfId="0" applyNumberFormat="1" applyFont="1" applyFill="1" applyBorder="0" applyAlignment="1">
      <x:alignment vertical="center" wrapText="1"/>
    </x:xf>
    <x:xf numFmtId="0" fontId="10" fillId="2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19724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5692764714d3c" /><Relationship Type="http://schemas.openxmlformats.org/officeDocument/2006/relationships/theme" Target="/xl/theme/theme1.xml" Id="Rd2d671e843d641a9" /><Relationship Type="http://schemas.openxmlformats.org/officeDocument/2006/relationships/sharedStrings" Target="/xl/sharedStrings.xml" Id="R2ca3457eb2ce48d8" /><Relationship Type="http://schemas.openxmlformats.org/officeDocument/2006/relationships/worksheet" Target="/xl/worksheets/sheet1.xml" Id="Rdff54278ea6e4e90" /><Relationship Type="http://schemas.openxmlformats.org/officeDocument/2006/relationships/worksheet" Target="/xl/worksheets/sheet2.xml" Id="Reb84f995c6cd48aa" /><Relationship Type="http://schemas.openxmlformats.org/officeDocument/2006/relationships/worksheet" Target="/xl/worksheets/sheet3.xml" Id="R1d545632fbc1465e" /><Relationship Type="http://schemas.openxmlformats.org/officeDocument/2006/relationships/worksheet" Target="/xl/worksheets/sheet4.xml" Id="Rc00f234991fe41e6" /><Relationship Type="http://schemas.openxmlformats.org/officeDocument/2006/relationships/worksheet" Target="/xl/worksheets/sheet5.xml" Id="R0f38aa3cb8cb467e" /><Relationship Type="http://schemas.openxmlformats.org/officeDocument/2006/relationships/worksheet" Target="/xl/worksheets/sheet6.xml" Id="R160467661bcb4dca" /><Relationship Type="http://schemas.openxmlformats.org/officeDocument/2006/relationships/worksheet" Target="/xl/worksheets/sheet7.xml" Id="R4f6e9cfdbed14aba" /></Relationships>
</file>

<file path=xl/tables/table1.xml><?xml version="1.0" encoding="utf-8"?>
<x:table xmlns:x="http://schemas.openxmlformats.org/spreadsheetml/2006/main" id="2" name="JLUResearchDetailTable" displayName="JLUResearchDetailTable" ref="A4:T312" headerRowCount="1" totalsRowCount="0" totalsRowShown="0">
  <x:autoFilter ref="A4:T312"/>
  <x:tableColumns count="20">
    <x:tableColumn id="1" name="Owned"/>
    <x:tableColumn id="2" name="Wanted"/>
    <x:tableColumn id="3" name="Line / Brand"/>
    <x:tableColumn id="4" name="Scale"/>
    <x:tableColumn id="5" name="Category"/>
    <x:tableColumn id="6" name="Product / Set"/>
    <x:tableColumn id="7" name="Characters Included"/>
    <x:tableColumn id="8" name="Approx. Year"/>
    <x:tableColumn id="9" name="Wave / Series"/>
    <x:tableColumn id="10" name="Packaging"/>
    <x:tableColumn id="11" name="Release Format"/>
    <x:tableColumn id="12" name="Retailer / Event"/>
    <x:tableColumn id="13" name="Manufacturer"/>
    <x:tableColumn id="14" name="Release Status"/>
    <x:tableColumn id="15" name="Evidence"/>
    <x:tableColumn id="16" name="Source 1"/>
    <x:tableColumn id="17" name="Source 2"/>
    <x:tableColumn id="18" name="Research Notes"/>
    <x:tableColumn id="19" name="Photo Needed"/>
    <x:tableColumn id="20" name="Product No. / UPC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3" name="SourceReconciliationTable" displayName="SourceReconciliationTable" ref="A4:N377" headerRowCount="1" totalsRowCount="0" totalsRowShown="0">
  <x:tableColumns count="14">
    <x:tableColumn id="1" name="Match state"/>
    <x:tableColumn id="2" name="Workbook row"/>
    <x:tableColumn id="3" name="Suggested current product"/>
    <x:tableColumn id="4" name="Score"/>
    <x:tableColumn id="5" name="Source line"/>
    <x:tableColumn id="6" name="Source series/category"/>
    <x:tableColumn id="7" name="Source format"/>
    <x:tableColumn id="8" name="Pack / product no."/>
    <x:tableColumn id="9" name="Secondary no."/>
    <x:tableColumn id="10" name="Source title"/>
    <x:tableColumn id="11" name="Source contents"/>
    <x:tableColumn id="12" name="Source date"/>
    <x:tableColumn id="13" name="Source URL"/>
    <x:tableColumn id="14" name="Review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96221410799419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2.xml" Id="R4abe9f3cc605479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55" hidden="0" customWidth="1"/>
    <x:col min="3" max="3" width="30" hidden="0" customWidth="1"/>
    <x:col min="4" max="4" width="38" hidden="0" customWidth="1"/>
    <x:col min="5" max="5" width="11" hidden="0" customWidth="1"/>
  </x:cols>
  <x:sheetData>
    <x:row r="1" ht="36" customHeight="1">
      <x:c r="A1" s="4" t="str">
        <x:v>Justice League &amp; Justice League Unlimited Checklist</x:v>
      </x:c>
      <x:c r="B1" s="4"/>
      <x:c r="C1" s="4"/>
      <x:c r="D1" s="4"/>
      <x:c r="E1" s="4"/>
    </x:row>
    <x:row r="2" ht="24" customHeight="1">
      <x:c r="A2" s="307" t="str">
        <x:v>Organized by release format, then line and wave/series • 329 working released-product records • images may use placeholders during research</x:v>
      </x:c>
      <x:c r="B2" s="307"/>
      <x:c r="C2" s="307"/>
      <x:c r="D2" s="307"/>
      <x:c r="E2" s="307"/>
    </x:row>
    <x:row r="4" ht="30" customHeight="1">
      <x:c r="A4" s="10" t="str">
        <x:v>Checklist Mark</x:v>
      </x:c>
      <x:c r="B4" s="10" t="str">
        <x:v>Name / Character</x:v>
      </x:c>
      <x:c r="C4" s="10" t="str">
        <x:v>Line / Brand</x:v>
      </x:c>
      <x:c r="D4" s="10" t="str">
        <x:v>Wave</x:v>
      </x:c>
      <x:c r="E4" s="10" t="str">
        <x:v>Year</x:v>
      </x:c>
    </x:row>
    <x:row r="5" ht="32" customHeight="1">
      <x:c r="A5" s="312" t="str">
        <x:v>STANDARD SINGLE FIGURES  •  121 releases</x:v>
      </x:c>
      <x:c r="B5" s="312"/>
      <x:c r="C5" s="312"/>
      <x:c r="D5" s="312"/>
      <x:c r="E5" s="312"/>
    </x:row>
    <x:row r="6" ht="27" customHeight="1">
      <x:c r="A6" s="315"/>
      <x:c r="B6" s="315" t="str">
        <x:v>Justice League  •  Series 1  •  2003</x:v>
      </x:c>
      <x:c r="C6" s="315"/>
      <x:c r="D6" s="315"/>
      <x:c r="E6" s="315"/>
    </x:row>
    <x:row r="7" ht="23" customHeight="1">
      <x:c r="A7" s="321" t="str">
        <x:v>☐</x:v>
      </x:c>
      <x:c r="B7" s="319" t="str">
        <x:v>Batman</x:v>
      </x:c>
      <x:c r="C7" s="319" t="str">
        <x:v>Justice League</x:v>
      </x:c>
      <x:c r="D7" s="319" t="str">
        <x:v>Series 1</x:v>
      </x:c>
      <x:c r="E7" s="319" t="n">
        <x:v>2003</x:v>
      </x:c>
    </x:row>
    <x:row r="8" ht="23" customHeight="1">
      <x:c r="A8" s="321" t="str">
        <x:v>☐</x:v>
      </x:c>
      <x:c r="B8" s="319" t="str">
        <x:v>Flash</x:v>
      </x:c>
      <x:c r="C8" s="319" t="str">
        <x:v>Justice League</x:v>
      </x:c>
      <x:c r="D8" s="319" t="str">
        <x:v>Series 1</x:v>
      </x:c>
      <x:c r="E8" s="319" t="n">
        <x:v>2003</x:v>
      </x:c>
    </x:row>
    <x:row r="9" ht="23" customHeight="1">
      <x:c r="A9" s="321" t="str">
        <x:v>☐</x:v>
      </x:c>
      <x:c r="B9" s="319" t="str">
        <x:v>Green Lantern (John Stewart)</x:v>
      </x:c>
      <x:c r="C9" s="319" t="str">
        <x:v>Justice League</x:v>
      </x:c>
      <x:c r="D9" s="319" t="str">
        <x:v>Series 1</x:v>
      </x:c>
      <x:c r="E9" s="319" t="n">
        <x:v>2003</x:v>
      </x:c>
    </x:row>
    <x:row r="10" ht="23" customHeight="1">
      <x:c r="A10" s="321" t="str">
        <x:v>☐</x:v>
      </x:c>
      <x:c r="B10" s="319" t="str">
        <x:v>Superman</x:v>
      </x:c>
      <x:c r="C10" s="319" t="str">
        <x:v>Justice League</x:v>
      </x:c>
      <x:c r="D10" s="319" t="str">
        <x:v>Series 1</x:v>
      </x:c>
      <x:c r="E10" s="319" t="n">
        <x:v>2003</x:v>
      </x:c>
    </x:row>
    <x:row r="11" ht="27" customHeight="1">
      <x:c r="A11" s="315"/>
      <x:c r="B11" s="315" t="str">
        <x:v>Justice League  •  Series 2  •  2003</x:v>
      </x:c>
      <x:c r="C11" s="315"/>
      <x:c r="D11" s="315"/>
      <x:c r="E11" s="315"/>
    </x:row>
    <x:row r="12" ht="23" customHeight="1">
      <x:c r="A12" s="321" t="str">
        <x:v>☐</x:v>
      </x:c>
      <x:c r="B12" s="319" t="str">
        <x:v>Batman</x:v>
      </x:c>
      <x:c r="C12" s="319" t="str">
        <x:v>Justice League</x:v>
      </x:c>
      <x:c r="D12" s="319" t="str">
        <x:v>Series 2</x:v>
      </x:c>
      <x:c r="E12" s="319" t="n">
        <x:v>2003</x:v>
      </x:c>
    </x:row>
    <x:row r="13" ht="23" customHeight="1">
      <x:c r="A13" s="321" t="str">
        <x:v>☐</x:v>
      </x:c>
      <x:c r="B13" s="319" t="str">
        <x:v>Batman (Black Variant)</x:v>
      </x:c>
      <x:c r="C13" s="319" t="str">
        <x:v>Justice League</x:v>
      </x:c>
      <x:c r="D13" s="319" t="str">
        <x:v>Series 2</x:v>
      </x:c>
      <x:c r="E13" s="319" t="n">
        <x:v>2003</x:v>
      </x:c>
    </x:row>
    <x:row r="14" ht="23" customHeight="1">
      <x:c r="A14" s="321" t="str">
        <x:v>☐</x:v>
      </x:c>
      <x:c r="B14" s="319" t="str">
        <x:v>Flash</x:v>
      </x:c>
      <x:c r="C14" s="319" t="str">
        <x:v>Justice League</x:v>
      </x:c>
      <x:c r="D14" s="319" t="str">
        <x:v>Series 2</x:v>
      </x:c>
      <x:c r="E14" s="319" t="n">
        <x:v>2003</x:v>
      </x:c>
    </x:row>
    <x:row r="15" ht="23" customHeight="1">
      <x:c r="A15" s="321" t="str">
        <x:v>☐</x:v>
      </x:c>
      <x:c r="B15" s="319" t="str">
        <x:v>Green Lantern (John Stewart)</x:v>
      </x:c>
      <x:c r="C15" s="319" t="str">
        <x:v>Justice League</x:v>
      </x:c>
      <x:c r="D15" s="319" t="str">
        <x:v>Series 2</x:v>
      </x:c>
      <x:c r="E15" s="319" t="n">
        <x:v>2003</x:v>
      </x:c>
    </x:row>
    <x:row r="16" ht="23" customHeight="1">
      <x:c r="A16" s="321" t="str">
        <x:v>☐</x:v>
      </x:c>
      <x:c r="B16" s="319" t="str">
        <x:v>Martian Manhunter</x:v>
      </x:c>
      <x:c r="C16" s="319" t="str">
        <x:v>Justice League</x:v>
      </x:c>
      <x:c r="D16" s="319" t="str">
        <x:v>Series 2</x:v>
      </x:c>
      <x:c r="E16" s="319" t="n">
        <x:v>2003</x:v>
      </x:c>
    </x:row>
    <x:row r="17" ht="23" customHeight="1">
      <x:c r="A17" s="321" t="str">
        <x:v>☐</x:v>
      </x:c>
      <x:c r="B17" s="319" t="str">
        <x:v>Superman</x:v>
      </x:c>
      <x:c r="C17" s="319" t="str">
        <x:v>Justice League</x:v>
      </x:c>
      <x:c r="D17" s="319" t="str">
        <x:v>Series 2</x:v>
      </x:c>
      <x:c r="E17" s="319" t="n">
        <x:v>2003</x:v>
      </x:c>
    </x:row>
    <x:row r="18" ht="23" customHeight="1">
      <x:c r="A18" s="321" t="str">
        <x:v>☐</x:v>
      </x:c>
      <x:c r="B18" s="319" t="str">
        <x:v>Superman (Dark Uniform)</x:v>
      </x:c>
      <x:c r="C18" s="319" t="str">
        <x:v>Justice League</x:v>
      </x:c>
      <x:c r="D18" s="319" t="str">
        <x:v>Series 2</x:v>
      </x:c>
      <x:c r="E18" s="319" t="n">
        <x:v>2003</x:v>
      </x:c>
    </x:row>
    <x:row r="19" ht="23" customHeight="1">
      <x:c r="A19" s="321" t="str">
        <x:v>☐</x:v>
      </x:c>
      <x:c r="B19" s="319" t="str">
        <x:v>Wonder Woman</x:v>
      </x:c>
      <x:c r="C19" s="319" t="str">
        <x:v>Justice League</x:v>
      </x:c>
      <x:c r="D19" s="319" t="str">
        <x:v>Series 2</x:v>
      </x:c>
      <x:c r="E19" s="319" t="n">
        <x:v>2003</x:v>
      </x:c>
    </x:row>
    <x:row r="20" ht="27" customHeight="1">
      <x:c r="A20" s="315"/>
      <x:c r="B20" s="315" t="str">
        <x:v>Justice League Unlimited  •  Series 1  •  2004</x:v>
      </x:c>
      <x:c r="C20" s="315"/>
      <x:c r="D20" s="315"/>
      <x:c r="E20" s="315"/>
    </x:row>
    <x:row r="21" ht="23" customHeight="1">
      <x:c r="A21" s="321" t="str">
        <x:v>☐</x:v>
      </x:c>
      <x:c r="B21" s="319" t="str">
        <x:v>Batman (tech suit with gas mask)</x:v>
      </x:c>
      <x:c r="C21" s="319" t="str">
        <x:v>Justice League Unlimited</x:v>
      </x:c>
      <x:c r="D21" s="319" t="str">
        <x:v>Series 1</x:v>
      </x:c>
      <x:c r="E21" s="319" t="n">
        <x:v>2004</x:v>
      </x:c>
    </x:row>
    <x:row r="22" ht="23" customHeight="1">
      <x:c r="A22" s="321" t="str">
        <x:v>☐</x:v>
      </x:c>
      <x:c r="B22" s="319" t="str">
        <x:v>Flash (tech suit)</x:v>
      </x:c>
      <x:c r="C22" s="319" t="str">
        <x:v>Justice League Unlimited</x:v>
      </x:c>
      <x:c r="D22" s="319" t="str">
        <x:v>Series 1</x:v>
      </x:c>
      <x:c r="E22" s="319" t="n">
        <x:v>2004</x:v>
      </x:c>
    </x:row>
    <x:row r="23" ht="23" customHeight="1">
      <x:c r="A23" s="321" t="str">
        <x:v>☐</x:v>
      </x:c>
      <x:c r="B23" s="319" t="str">
        <x:v>Martian Manhunter (translucent)</x:v>
      </x:c>
      <x:c r="C23" s="319" t="str">
        <x:v>Justice League Unlimited</x:v>
      </x:c>
      <x:c r="D23" s="319" t="str">
        <x:v>Series 1</x:v>
      </x:c>
      <x:c r="E23" s="319" t="n">
        <x:v>2004</x:v>
      </x:c>
    </x:row>
    <x:row r="24" ht="23" customHeight="1">
      <x:c r="A24" s="321" t="str">
        <x:v>☐</x:v>
      </x:c>
      <x:c r="B24" s="319" t="str">
        <x:v>Superman (tech suit with kryptonite)</x:v>
      </x:c>
      <x:c r="C24" s="319" t="str">
        <x:v>Justice League Unlimited</x:v>
      </x:c>
      <x:c r="D24" s="319" t="str">
        <x:v>Series 1</x:v>
      </x:c>
      <x:c r="E24" s="319" t="n">
        <x:v>2004</x:v>
      </x:c>
    </x:row>
    <x:row r="25" ht="23" customHeight="1">
      <x:c r="A25" s="321" t="str">
        <x:v>☐</x:v>
      </x:c>
      <x:c r="B25" s="319" t="str">
        <x:v>Wonder Woman (yellow choker/bracelets with plastic lasso)</x:v>
      </x:c>
      <x:c r="C25" s="319" t="str">
        <x:v>Justice League Unlimited</x:v>
      </x:c>
      <x:c r="D25" s="319" t="str">
        <x:v>Series 1</x:v>
      </x:c>
      <x:c r="E25" s="319" t="n">
        <x:v>2004</x:v>
      </x:c>
    </x:row>
    <x:row r="26" ht="27" customHeight="1">
      <x:c r="A26" s="315"/>
      <x:c r="B26" s="315" t="str">
        <x:v>Justice League Unlimited  •  Series 2  •  2004</x:v>
      </x:c>
      <x:c r="C26" s="315"/>
      <x:c r="D26" s="315"/>
      <x:c r="E26" s="315"/>
    </x:row>
    <x:row r="27" ht="23" customHeight="1">
      <x:c r="A27" s="321" t="str">
        <x:v>☐</x:v>
      </x:c>
      <x:c r="B27" s="319" t="str">
        <x:v>Atom</x:v>
      </x:c>
      <x:c r="C27" s="319" t="str">
        <x:v>Justice League Unlimited</x:v>
      </x:c>
      <x:c r="D27" s="319" t="str">
        <x:v>Series 2</x:v>
      </x:c>
      <x:c r="E27" s="319" t="n">
        <x:v>2004</x:v>
      </x:c>
    </x:row>
    <x:row r="28" ht="23" customHeight="1">
      <x:c r="A28" s="321" t="str">
        <x:v>☐</x:v>
      </x:c>
      <x:c r="B28" s="319" t="str">
        <x:v>Flash (damaged uniform)</x:v>
      </x:c>
      <x:c r="C28" s="319" t="str">
        <x:v>Justice League Unlimited</x:v>
      </x:c>
      <x:c r="D28" s="319" t="str">
        <x:v>Series 2</x:v>
      </x:c>
      <x:c r="E28" s="319" t="n">
        <x:v>2004</x:v>
      </x:c>
    </x:row>
    <x:row r="29" ht="23" customHeight="1">
      <x:c r="A29" s="321" t="str">
        <x:v>☐</x:v>
      </x:c>
      <x:c r="B29" s="319" t="str">
        <x:v>Green Lantern (circuit uniform)</x:v>
      </x:c>
      <x:c r="C29" s="319" t="str">
        <x:v>Justice League Unlimited</x:v>
      </x:c>
      <x:c r="D29" s="319" t="str">
        <x:v>Series 2</x:v>
      </x:c>
      <x:c r="E29" s="319" t="n">
        <x:v>2004</x:v>
      </x:c>
    </x:row>
    <x:row r="30" ht="23" customHeight="1">
      <x:c r="A30" s="321" t="str">
        <x:v>☐</x:v>
      </x:c>
      <x:c r="B30" s="319" t="str">
        <x:v>Superman (damaged uniform)</x:v>
      </x:c>
      <x:c r="C30" s="319" t="str">
        <x:v>Justice League Unlimited</x:v>
      </x:c>
      <x:c r="D30" s="319" t="str">
        <x:v>Series 2</x:v>
      </x:c>
      <x:c r="E30" s="319" t="n">
        <x:v>2004</x:v>
      </x:c>
    </x:row>
    <x:row r="31" ht="27" customHeight="1">
      <x:c r="A31" s="315"/>
      <x:c r="B31" s="315" t="str">
        <x:v>Justice League Unlimited  •  Series 3  •  2005</x:v>
      </x:c>
      <x:c r="C31" s="315"/>
      <x:c r="D31" s="315"/>
      <x:c r="E31" s="315"/>
    </x:row>
    <x:row r="32" ht="23" customHeight="1">
      <x:c r="A32" s="321" t="str">
        <x:v>☐</x:v>
      </x:c>
      <x:c r="B32" s="319" t="str">
        <x:v>Batman (damaged uniform)</x:v>
      </x:c>
      <x:c r="C32" s="319" t="str">
        <x:v>Justice League Unlimited</x:v>
      </x:c>
      <x:c r="D32" s="319" t="str">
        <x:v>Series 3</x:v>
      </x:c>
      <x:c r="E32" s="319" t="n">
        <x:v>2005</x:v>
      </x:c>
    </x:row>
    <x:row r="33" ht="23" customHeight="1">
      <x:c r="A33" s="321" t="str">
        <x:v>☐</x:v>
      </x:c>
      <x:c r="B33" s="319" t="str">
        <x:v>Brainiac</x:v>
      </x:c>
      <x:c r="C33" s="319" t="str">
        <x:v>Justice League Unlimited</x:v>
      </x:c>
      <x:c r="D33" s="319" t="str">
        <x:v>Series 3</x:v>
      </x:c>
      <x:c r="E33" s="319" t="n">
        <x:v>2005</x:v>
      </x:c>
    </x:row>
    <x:row r="34" ht="23" customHeight="1">
      <x:c r="A34" s="321" t="str">
        <x:v>☐</x:v>
      </x:c>
      <x:c r="B34" s="319" t="str">
        <x:v>Doctor Fate</x:v>
      </x:c>
      <x:c r="C34" s="319" t="str">
        <x:v>Justice League Unlimited</x:v>
      </x:c>
      <x:c r="D34" s="319" t="str">
        <x:v>Series 3</x:v>
      </x:c>
      <x:c r="E34" s="319" t="n">
        <x:v>2005</x:v>
      </x:c>
    </x:row>
    <x:row r="35" ht="23" customHeight="1">
      <x:c r="A35" s="321" t="str">
        <x:v>☐</x:v>
      </x:c>
      <x:c r="B35" s="319" t="str">
        <x:v>Green Arrow</x:v>
      </x:c>
      <x:c r="C35" s="319" t="str">
        <x:v>Justice League Unlimited</x:v>
      </x:c>
      <x:c r="D35" s="319" t="str">
        <x:v>Series 3</x:v>
      </x:c>
      <x:c r="E35" s="319" t="n">
        <x:v>2005</x:v>
      </x:c>
    </x:row>
    <x:row r="36" ht="23" customHeight="1">
      <x:c r="A36" s="321" t="str">
        <x:v>☐</x:v>
      </x:c>
      <x:c r="B36" s="319" t="str">
        <x:v>Hawkgirl (black damaged uniform)</x:v>
      </x:c>
      <x:c r="C36" s="319" t="str">
        <x:v>Justice League Unlimited</x:v>
      </x:c>
      <x:c r="D36" s="319" t="str">
        <x:v>Series 3</x:v>
      </x:c>
      <x:c r="E36" s="319" t="n">
        <x:v>2005</x:v>
      </x:c>
    </x:row>
    <x:row r="37" ht="27" customHeight="1">
      <x:c r="A37" s="315"/>
      <x:c r="B37" s="315" t="str">
        <x:v>Justice League Unlimited  •  Series 4  •  2005</x:v>
      </x:c>
      <x:c r="C37" s="315"/>
      <x:c r="D37" s="315"/>
      <x:c r="E37" s="315"/>
    </x:row>
    <x:row r="38" ht="23" customHeight="1">
      <x:c r="A38" s="321" t="str">
        <x:v>☐</x:v>
      </x:c>
      <x:c r="B38" s="319" t="str">
        <x:v>Amazo (gold)</x:v>
      </x:c>
      <x:c r="C38" s="319" t="str">
        <x:v>Justice League Unlimited</x:v>
      </x:c>
      <x:c r="D38" s="319" t="str">
        <x:v>Series 4</x:v>
      </x:c>
      <x:c r="E38" s="319" t="n">
        <x:v>2005</x:v>
      </x:c>
    </x:row>
    <x:row r="39" ht="23" customHeight="1">
      <x:c r="A39" s="321" t="str">
        <x:v>☐</x:v>
      </x:c>
      <x:c r="B39" s="319" t="str">
        <x:v>Anti-Amazo Flash</x:v>
      </x:c>
      <x:c r="C39" s="319" t="str">
        <x:v>Justice League Unlimited</x:v>
      </x:c>
      <x:c r="D39" s="319" t="str">
        <x:v>Series 4</x:v>
      </x:c>
      <x:c r="E39" s="319" t="n">
        <x:v>2005</x:v>
      </x:c>
    </x:row>
    <x:row r="40" ht="23" customHeight="1">
      <x:c r="A40" s="321" t="str">
        <x:v>☐</x:v>
      </x:c>
      <x:c r="B40" s="319" t="str">
        <x:v>Anti-Amazo Superman</x:v>
      </x:c>
      <x:c r="C40" s="319" t="str">
        <x:v>Justice League Unlimited</x:v>
      </x:c>
      <x:c r="D40" s="319" t="str">
        <x:v>Series 4</x:v>
      </x:c>
      <x:c r="E40" s="319" t="n">
        <x:v>2005</x:v>
      </x:c>
    </x:row>
    <x:row r="41" ht="23" customHeight="1">
      <x:c r="A41" s="321" t="str">
        <x:v>☐</x:v>
      </x:c>
      <x:c r="B41" s="319" t="str">
        <x:v>Starman</x:v>
      </x:c>
      <x:c r="C41" s="319" t="str">
        <x:v>Justice League Unlimited</x:v>
      </x:c>
      <x:c r="D41" s="319" t="str">
        <x:v>Series 4</x:v>
      </x:c>
      <x:c r="E41" s="319" t="n">
        <x:v>2005</x:v>
      </x:c>
    </x:row>
    <x:row r="42" ht="27" customHeight="1">
      <x:c r="A42" s="315"/>
      <x:c r="B42" s="315" t="str">
        <x:v>Justice League Unlimited  •  Series 5  •  2005</x:v>
      </x:c>
      <x:c r="C42" s="315"/>
      <x:c r="D42" s="315"/>
      <x:c r="E42" s="315"/>
    </x:row>
    <x:row r="43" ht="23" customHeight="1">
      <x:c r="A43" s="321" t="str">
        <x:v>☐</x:v>
      </x:c>
      <x:c r="B43" s="319" t="str">
        <x:v>Aquaman</x:v>
      </x:c>
      <x:c r="C43" s="319" t="str">
        <x:v>Justice League Unlimited</x:v>
      </x:c>
      <x:c r="D43" s="319" t="str">
        <x:v>Series 5</x:v>
      </x:c>
      <x:c r="E43" s="319" t="n">
        <x:v>2005</x:v>
      </x:c>
    </x:row>
    <x:row r="44" ht="23" customHeight="1">
      <x:c r="A44" s="321" t="str">
        <x:v>☐</x:v>
      </x:c>
      <x:c r="B44" s="319" t="str">
        <x:v>Booster Gold</x:v>
      </x:c>
      <x:c r="C44" s="319" t="str">
        <x:v>Justice League Unlimited</x:v>
      </x:c>
      <x:c r="D44" s="319" t="str">
        <x:v>Series 5</x:v>
      </x:c>
      <x:c r="E44" s="319" t="n">
        <x:v>2005</x:v>
      </x:c>
    </x:row>
    <x:row r="45" ht="23" customHeight="1">
      <x:c r="A45" s="321" t="str">
        <x:v>☐</x:v>
      </x:c>
      <x:c r="B45" s="319" t="str">
        <x:v>Cyber Defenders Batman</x:v>
      </x:c>
      <x:c r="C45" s="319" t="str">
        <x:v>Justice League Unlimited</x:v>
      </x:c>
      <x:c r="D45" s="319" t="str">
        <x:v>Series 5</x:v>
      </x:c>
      <x:c r="E45" s="319" t="n">
        <x:v>2005</x:v>
      </x:c>
    </x:row>
    <x:row r="46" ht="23" customHeight="1">
      <x:c r="A46" s="321" t="str">
        <x:v>☐</x:v>
      </x:c>
      <x:c r="B46" s="319" t="str">
        <x:v>Cyber Defenders Superman</x:v>
      </x:c>
      <x:c r="C46" s="319" t="str">
        <x:v>Justice League Unlimited</x:v>
      </x:c>
      <x:c r="D46" s="319" t="str">
        <x:v>Series 5</x:v>
      </x:c>
      <x:c r="E46" s="319" t="n">
        <x:v>2005</x:v>
      </x:c>
    </x:row>
    <x:row r="47" ht="23" customHeight="1">
      <x:c r="A47" s="321" t="str">
        <x:v>☐</x:v>
      </x:c>
      <x:c r="B47" s="319" t="str">
        <x:v>Red Tornado</x:v>
      </x:c>
      <x:c r="C47" s="319" t="str">
        <x:v>Justice League Unlimited</x:v>
      </x:c>
      <x:c r="D47" s="319" t="str">
        <x:v>Series 5</x:v>
      </x:c>
      <x:c r="E47" s="319" t="n">
        <x:v>2005</x:v>
      </x:c>
    </x:row>
    <x:row r="48" ht="27" customHeight="1">
      <x:c r="A48" s="315"/>
      <x:c r="B48" s="315" t="str">
        <x:v>Justice League Unlimited  •  Series 6  •  2005</x:v>
      </x:c>
      <x:c r="C48" s="315"/>
      <x:c r="D48" s="315"/>
      <x:c r="E48" s="315"/>
    </x:row>
    <x:row r="49" ht="23" customHeight="1">
      <x:c r="A49" s="321" t="str">
        <x:v>☐</x:v>
      </x:c>
      <x:c r="B49" s="319" t="str">
        <x:v>Atom Smasher</x:v>
      </x:c>
      <x:c r="C49" s="319" t="str">
        <x:v>Justice League Unlimited</x:v>
      </x:c>
      <x:c r="D49" s="319" t="str">
        <x:v>Series 6</x:v>
      </x:c>
      <x:c r="E49" s="319" t="n">
        <x:v>2005</x:v>
      </x:c>
    </x:row>
    <x:row r="50" ht="23" customHeight="1">
      <x:c r="A50" s="321" t="str">
        <x:v>☐</x:v>
      </x:c>
      <x:c r="B50" s="319" t="str">
        <x:v>Dove</x:v>
      </x:c>
      <x:c r="C50" s="319" t="str">
        <x:v>Justice League Unlimited</x:v>
      </x:c>
      <x:c r="D50" s="319" t="str">
        <x:v>Series 6</x:v>
      </x:c>
      <x:c r="E50" s="319" t="n">
        <x:v>2005</x:v>
      </x:c>
    </x:row>
    <x:row r="51" ht="23" customHeight="1">
      <x:c r="A51" s="321" t="str">
        <x:v>☐</x:v>
      </x:c>
      <x:c r="B51" s="319" t="str">
        <x:v>Hawk</x:v>
      </x:c>
      <x:c r="C51" s="319" t="str">
        <x:v>Justice League Unlimited</x:v>
      </x:c>
      <x:c r="D51" s="319" t="str">
        <x:v>Series 6</x:v>
      </x:c>
      <x:c r="E51" s="319" t="n">
        <x:v>2005</x:v>
      </x:c>
    </x:row>
    <x:row r="52" ht="23" customHeight="1">
      <x:c r="A52" s="321" t="str">
        <x:v>☐</x:v>
      </x:c>
      <x:c r="B52" s="319" t="str">
        <x:v>Planet Patrol Martian Manhunter</x:v>
      </x:c>
      <x:c r="C52" s="319" t="str">
        <x:v>Justice League Unlimited</x:v>
      </x:c>
      <x:c r="D52" s="319" t="str">
        <x:v>Series 6</x:v>
      </x:c>
      <x:c r="E52" s="319" t="n">
        <x:v>2005</x:v>
      </x:c>
    </x:row>
    <x:row r="53" ht="23" customHeight="1">
      <x:c r="A53" s="321" t="str">
        <x:v>☐</x:v>
      </x:c>
      <x:c r="B53" s="319" t="str">
        <x:v>Planet Patrol Wonder Woman</x:v>
      </x:c>
      <x:c r="C53" s="319" t="str">
        <x:v>Justice League Unlimited</x:v>
      </x:c>
      <x:c r="D53" s="319" t="str">
        <x:v>Series 6</x:v>
      </x:c>
      <x:c r="E53" s="319" t="n">
        <x:v>2005</x:v>
      </x:c>
    </x:row>
    <x:row r="54" ht="27" customHeight="1">
      <x:c r="A54" s="315"/>
      <x:c r="B54" s="315" t="str">
        <x:v>DC Super Heroes: JLU  •  Orange Series 1  •  2006</x:v>
      </x:c>
      <x:c r="C54" s="315"/>
      <x:c r="D54" s="315"/>
      <x:c r="E54" s="315"/>
    </x:row>
    <x:row r="55" ht="23" customHeight="1">
      <x:c r="A55" s="321" t="str">
        <x:v>☐</x:v>
      </x:c>
      <x:c r="B55" s="319" t="str">
        <x:v>Superman with Black Mercy</x:v>
      </x:c>
      <x:c r="C55" s="319" t="str">
        <x:v>DC Super Heroes: JLU</x:v>
      </x:c>
      <x:c r="D55" s="319" t="str">
        <x:v>Orange Series 1</x:v>
      </x:c>
      <x:c r="E55" s="319" t="n">
        <x:v>2006</x:v>
      </x:c>
    </x:row>
    <x:row r="56" ht="23" customHeight="1">
      <x:c r="A56" s="321" t="str">
        <x:v>☐</x:v>
      </x:c>
      <x:c r="B56" s="319" t="str">
        <x:v>Steel</x:v>
      </x:c>
      <x:c r="C56" s="319" t="str">
        <x:v>DC Super Heroes: JLU</x:v>
      </x:c>
      <x:c r="D56" s="319" t="str">
        <x:v>Orange Series 1</x:v>
      </x:c>
      <x:c r="E56" s="319" t="n">
        <x:v>2006</x:v>
      </x:c>
    </x:row>
    <x:row r="57" ht="23" customHeight="1">
      <x:c r="A57" s="321" t="str">
        <x:v>☐</x:v>
      </x:c>
      <x:c r="B57" s="319" t="str">
        <x:v>Aztek</x:v>
      </x:c>
      <x:c r="C57" s="319" t="str">
        <x:v>DC Super Heroes: JLU</x:v>
      </x:c>
      <x:c r="D57" s="319" t="str">
        <x:v>Orange Series 1</x:v>
      </x:c>
      <x:c r="E57" s="319" t="n">
        <x:v>2006</x:v>
      </x:c>
    </x:row>
    <x:row r="58" ht="23" customHeight="1">
      <x:c r="A58" s="321" t="str">
        <x:v>☐</x:v>
      </x:c>
      <x:c r="B58" s="319" t="str">
        <x:v>Flash with rotor</x:v>
      </x:c>
      <x:c r="C58" s="319" t="str">
        <x:v>DC Super Heroes: JLU</x:v>
      </x:c>
      <x:c r="D58" s="319" t="str">
        <x:v>Orange Series 1</x:v>
      </x:c>
      <x:c r="E58" s="319" t="n">
        <x:v>2006</x:v>
      </x:c>
    </x:row>
    <x:row r="59" ht="23" customHeight="1">
      <x:c r="A59" s="321" t="str">
        <x:v>☐</x:v>
      </x:c>
      <x:c r="B59" s="319" t="str">
        <x:v>Supergirl</x:v>
      </x:c>
      <x:c r="C59" s="319" t="str">
        <x:v>DC Super Heroes: JLU</x:v>
      </x:c>
      <x:c r="D59" s="319" t="str">
        <x:v>Orange Series 1</x:v>
      </x:c>
      <x:c r="E59" s="319" t="n">
        <x:v>2006</x:v>
      </x:c>
    </x:row>
    <x:row r="60" ht="27" customHeight="1">
      <x:c r="A60" s="315"/>
      <x:c r="B60" s="315" t="str">
        <x:v>DC Super Heroes: JLU  •  Orange Series 2  •  2006</x:v>
      </x:c>
      <x:c r="C60" s="315"/>
      <x:c r="D60" s="315"/>
      <x:c r="E60" s="315"/>
    </x:row>
    <x:row r="61" ht="23" customHeight="1">
      <x:c r="A61" s="321" t="str">
        <x:v>☐</x:v>
      </x:c>
      <x:c r="B61" s="319" t="str">
        <x:v>Batman with wings</x:v>
      </x:c>
      <x:c r="C61" s="319" t="str">
        <x:v>DC Super Heroes: JLU</x:v>
      </x:c>
      <x:c r="D61" s="319" t="str">
        <x:v>Orange Series 2</x:v>
      </x:c>
      <x:c r="E61" s="319" t="n">
        <x:v>2006</x:v>
      </x:c>
    </x:row>
    <x:row r="62" ht="23" customHeight="1">
      <x:c r="A62" s="321" t="str">
        <x:v>☐</x:v>
      </x:c>
      <x:c r="B62" s="319" t="str">
        <x:v>Waverider</x:v>
      </x:c>
      <x:c r="C62" s="319" t="str">
        <x:v>DC Super Heroes: JLU</x:v>
      </x:c>
      <x:c r="D62" s="319" t="str">
        <x:v>Orange Series 2</x:v>
      </x:c>
      <x:c r="E62" s="319" t="n">
        <x:v>2006</x:v>
      </x:c>
    </x:row>
    <x:row r="63" ht="23" customHeight="1">
      <x:c r="A63" s="321" t="str">
        <x:v>☐</x:v>
      </x:c>
      <x:c r="B63" s="319" t="str">
        <x:v>Wildcat</x:v>
      </x:c>
      <x:c r="C63" s="319" t="str">
        <x:v>DC Super Heroes: JLU</x:v>
      </x:c>
      <x:c r="D63" s="319" t="str">
        <x:v>Orange Series 2</x:v>
      </x:c>
      <x:c r="E63" s="319" t="n">
        <x:v>2006</x:v>
      </x:c>
    </x:row>
    <x:row r="64" ht="23" customHeight="1">
      <x:c r="A64" s="321" t="str">
        <x:v>☐</x:v>
      </x:c>
      <x:c r="B64" s="319" t="str">
        <x:v>Wonder Woman with blue cape</x:v>
      </x:c>
      <x:c r="C64" s="319" t="str">
        <x:v>DC Super Heroes: JLU</x:v>
      </x:c>
      <x:c r="D64" s="319" t="str">
        <x:v>Orange Series 2</x:v>
      </x:c>
      <x:c r="E64" s="319" t="n">
        <x:v>2006</x:v>
      </x:c>
    </x:row>
    <x:row r="65" ht="27" customHeight="1">
      <x:c r="A65" s="315"/>
      <x:c r="B65" s="315" t="str">
        <x:v>DC Super Heroes: JLU  •  Orange Series 3  •  2006</x:v>
      </x:c>
      <x:c r="C65" s="315"/>
      <x:c r="D65" s="315"/>
      <x:c r="E65" s="315"/>
    </x:row>
    <x:row r="66" ht="23" customHeight="1">
      <x:c r="A66" s="321" t="str">
        <x:v>☐</x:v>
      </x:c>
      <x:c r="B66" s="319" t="str">
        <x:v>Batman</x:v>
      </x:c>
      <x:c r="C66" s="319" t="str">
        <x:v>DC Super Heroes: JLU</x:v>
      </x:c>
      <x:c r="D66" s="319" t="str">
        <x:v>Orange Series 3</x:v>
      </x:c>
      <x:c r="E66" s="319" t="n">
        <x:v>2006</x:v>
      </x:c>
    </x:row>
    <x:row r="67" ht="23" customHeight="1">
      <x:c r="A67" s="321" t="str">
        <x:v>☐</x:v>
      </x:c>
      <x:c r="B67" s="319" t="str">
        <x:v>Superman with super breath</x:v>
      </x:c>
      <x:c r="C67" s="319" t="str">
        <x:v>DC Super Heroes: JLU</x:v>
      </x:c>
      <x:c r="D67" s="319" t="str">
        <x:v>Orange Series 3</x:v>
      </x:c>
      <x:c r="E67" s="319" t="n">
        <x:v>2006</x:v>
      </x:c>
    </x:row>
    <x:row r="68" ht="23" customHeight="1">
      <x:c r="A68" s="321" t="str">
        <x:v>☐</x:v>
      </x:c>
      <x:c r="B68" s="319" t="str">
        <x:v>Rocket Red</x:v>
      </x:c>
      <x:c r="C68" s="319" t="str">
        <x:v>DC Super Heroes: JLU</x:v>
      </x:c>
      <x:c r="D68" s="319" t="str">
        <x:v>Orange Series 3</x:v>
      </x:c>
      <x:c r="E68" s="319" t="n">
        <x:v>2006</x:v>
      </x:c>
    </x:row>
    <x:row r="69" ht="23" customHeight="1">
      <x:c r="A69" s="321" t="str">
        <x:v>☐</x:v>
      </x:c>
      <x:c r="B69" s="319" t="str">
        <x:v>Metamorpho</x:v>
      </x:c>
      <x:c r="C69" s="319" t="str">
        <x:v>DC Super Heroes: JLU</x:v>
      </x:c>
      <x:c r="D69" s="319" t="str">
        <x:v>Orange Series 3</x:v>
      </x:c>
      <x:c r="E69" s="319" t="n">
        <x:v>2006</x:v>
      </x:c>
    </x:row>
    <x:row r="70" ht="23" customHeight="1">
      <x:c r="A70" s="321" t="str">
        <x:v>☐</x:v>
      </x:c>
      <x:c r="B70" s="319" t="str">
        <x:v>Copperhead</x:v>
      </x:c>
      <x:c r="C70" s="319" t="str">
        <x:v>DC Super Heroes: JLU</x:v>
      </x:c>
      <x:c r="D70" s="319" t="str">
        <x:v>Orange Series 3</x:v>
      </x:c>
      <x:c r="E70" s="319" t="n">
        <x:v>2006</x:v>
      </x:c>
    </x:row>
    <x:row r="71" ht="27" customHeight="1">
      <x:c r="A71" s="315"/>
      <x:c r="B71" s="315" t="str">
        <x:v>DC Super Heroes: JLU  •  Orange Series 4  •  2006</x:v>
      </x:c>
      <x:c r="C71" s="315"/>
      <x:c r="D71" s="315"/>
      <x:c r="E71" s="315"/>
    </x:row>
    <x:row r="72" ht="23" customHeight="1">
      <x:c r="A72" s="321" t="str">
        <x:v>☐</x:v>
      </x:c>
      <x:c r="B72" s="319" t="str">
        <x:v>Orion</x:v>
      </x:c>
      <x:c r="C72" s="319" t="str">
        <x:v>DC Super Heroes: JLU</x:v>
      </x:c>
      <x:c r="D72" s="319" t="str">
        <x:v>Orange Series 4</x:v>
      </x:c>
      <x:c r="E72" s="319" t="n">
        <x:v>2006</x:v>
      </x:c>
    </x:row>
    <x:row r="73" ht="23" customHeight="1">
      <x:c r="A73" s="321" t="str">
        <x:v>☐</x:v>
      </x:c>
      <x:c r="B73" s="319" t="str">
        <x:v>Elongated Man</x:v>
      </x:c>
      <x:c r="C73" s="319" t="str">
        <x:v>DC Super Heroes: JLU</x:v>
      </x:c>
      <x:c r="D73" s="319" t="str">
        <x:v>Orange Series 4</x:v>
      </x:c>
      <x:c r="E73" s="319" t="n">
        <x:v>2006</x:v>
      </x:c>
    </x:row>
    <x:row r="74" ht="23" customHeight="1">
      <x:c r="A74" s="321" t="str">
        <x:v>☐</x:v>
      </x:c>
      <x:c r="B74" s="319" t="str">
        <x:v>Flash</x:v>
      </x:c>
      <x:c r="C74" s="319" t="str">
        <x:v>DC Super Heroes: JLU</x:v>
      </x:c>
      <x:c r="D74" s="319" t="str">
        <x:v>Orange Series 4</x:v>
      </x:c>
      <x:c r="E74" s="319" t="n">
        <x:v>2006</x:v>
      </x:c>
    </x:row>
    <x:row r="75" ht="23" customHeight="1">
      <x:c r="A75" s="321" t="str">
        <x:v>☐</x:v>
      </x:c>
      <x:c r="B75" s="319" t="str">
        <x:v>Vigilante</x:v>
      </x:c>
      <x:c r="C75" s="319" t="str">
        <x:v>DC Super Heroes: JLU</x:v>
      </x:c>
      <x:c r="D75" s="319" t="str">
        <x:v>Orange Series 4</x:v>
      </x:c>
      <x:c r="E75" s="319" t="n">
        <x:v>2006</x:v>
      </x:c>
    </x:row>
    <x:row r="76" ht="27" customHeight="1">
      <x:c r="A76" s="315"/>
      <x:c r="B76" s="315" t="str">
        <x:v>DC Super Heroes: JLU  •  Purple Series 5  •  2007</x:v>
      </x:c>
      <x:c r="C76" s="315"/>
      <x:c r="D76" s="315"/>
      <x:c r="E76" s="315"/>
    </x:row>
    <x:row r="77" ht="23" customHeight="1">
      <x:c r="A77" s="321" t="str">
        <x:v>☐</x:v>
      </x:c>
      <x:c r="B77" s="319" t="str">
        <x:v>Superman</x:v>
      </x:c>
      <x:c r="C77" s="319" t="str">
        <x:v>DC Super Heroes: JLU</x:v>
      </x:c>
      <x:c r="D77" s="319" t="str">
        <x:v>Purple Series 5</x:v>
      </x:c>
      <x:c r="E77" s="319" t="n">
        <x:v>2007</x:v>
      </x:c>
    </x:row>
    <x:row r="78" ht="23" customHeight="1">
      <x:c r="A78" s="321" t="str">
        <x:v>☐</x:v>
      </x:c>
      <x:c r="B78" s="319" t="str">
        <x:v>Huntress</x:v>
      </x:c>
      <x:c r="C78" s="319" t="str">
        <x:v>DC Super Heroes: JLU</x:v>
      </x:c>
      <x:c r="D78" s="319" t="str">
        <x:v>Purple Series 5</x:v>
      </x:c>
      <x:c r="E78" s="319" t="n">
        <x:v>2007</x:v>
      </x:c>
    </x:row>
    <x:row r="79" ht="23" customHeight="1">
      <x:c r="A79" s="321" t="str">
        <x:v>☐</x:v>
      </x:c>
      <x:c r="B79" s="319" t="str">
        <x:v>Flash</x:v>
      </x:c>
      <x:c r="C79" s="319" t="str">
        <x:v>DC Super Heroes: JLU</x:v>
      </x:c>
      <x:c r="D79" s="319" t="str">
        <x:v>Purple Series 5</x:v>
      </x:c>
      <x:c r="E79" s="319" t="n">
        <x:v>2007</x:v>
      </x:c>
    </x:row>
    <x:row r="80" ht="23" customHeight="1">
      <x:c r="A80" s="321" t="str">
        <x:v>☐</x:v>
      </x:c>
      <x:c r="B80" s="319" t="str">
        <x:v>Shade</x:v>
      </x:c>
      <x:c r="C80" s="319" t="str">
        <x:v>DC Super Heroes: JLU</x:v>
      </x:c>
      <x:c r="D80" s="319" t="str">
        <x:v>Purple Series 5</x:v>
      </x:c>
      <x:c r="E80" s="319" t="n">
        <x:v>2007</x:v>
      </x:c>
    </x:row>
    <x:row r="81" ht="23" customHeight="1">
      <x:c r="A81" s="321" t="str">
        <x:v>☐</x:v>
      </x:c>
      <x:c r="B81" s="319" t="str">
        <x:v>Doctor Light</x:v>
      </x:c>
      <x:c r="C81" s="319" t="str">
        <x:v>DC Super Heroes: JLU</x:v>
      </x:c>
      <x:c r="D81" s="319" t="str">
        <x:v>Purple Series 5</x:v>
      </x:c>
      <x:c r="E81" s="319" t="n">
        <x:v>2007</x:v>
      </x:c>
    </x:row>
    <x:row r="82" ht="23" customHeight="1">
      <x:c r="A82" s="321" t="str">
        <x:v>☐</x:v>
      </x:c>
      <x:c r="B82" s="319" t="str">
        <x:v>Batman (rerelease)</x:v>
      </x:c>
      <x:c r="C82" s="319" t="str">
        <x:v>DC Super Heroes: JLU</x:v>
      </x:c>
      <x:c r="D82" s="319" t="str">
        <x:v>Purple Series 5</x:v>
      </x:c>
      <x:c r="E82" s="319" t="n">
        <x:v>2007</x:v>
      </x:c>
    </x:row>
    <x:row r="83" ht="23" customHeight="1">
      <x:c r="A83" s="321" t="str">
        <x:v>☐</x:v>
      </x:c>
      <x:c r="B83" s="319" t="str">
        <x:v>Elongated Man (rerelease)</x:v>
      </x:c>
      <x:c r="C83" s="319" t="str">
        <x:v>DC Super Heroes: JLU</x:v>
      </x:c>
      <x:c r="D83" s="319" t="str">
        <x:v>Purple Series 5</x:v>
      </x:c>
      <x:c r="E83" s="319" t="n">
        <x:v>2007</x:v>
      </x:c>
    </x:row>
    <x:row r="84" ht="23" customHeight="1">
      <x:c r="A84" s="321" t="str">
        <x:v>☐</x:v>
      </x:c>
      <x:c r="B84" s="319" t="str">
        <x:v>Orion (rerelease)</x:v>
      </x:c>
      <x:c r="C84" s="319" t="str">
        <x:v>DC Super Heroes: JLU</x:v>
      </x:c>
      <x:c r="D84" s="319" t="str">
        <x:v>Purple Series 5</x:v>
      </x:c>
      <x:c r="E84" s="319" t="n">
        <x:v>2007</x:v>
      </x:c>
    </x:row>
    <x:row r="85" ht="23" customHeight="1">
      <x:c r="A85" s="321" t="str">
        <x:v>☐</x:v>
      </x:c>
      <x:c r="B85" s="319" t="str">
        <x:v>Steel (rerelease)</x:v>
      </x:c>
      <x:c r="C85" s="319" t="str">
        <x:v>DC Super Heroes: JLU</x:v>
      </x:c>
      <x:c r="D85" s="319" t="str">
        <x:v>Purple Series 5</x:v>
      </x:c>
      <x:c r="E85" s="319" t="n">
        <x:v>2007</x:v>
      </x:c>
    </x:row>
    <x:row r="86" ht="23" customHeight="1">
      <x:c r="A86" s="321" t="str">
        <x:v>☐</x:v>
      </x:c>
      <x:c r="B86" s="319" t="str">
        <x:v>Supergirl (rerelease)</x:v>
      </x:c>
      <x:c r="C86" s="319" t="str">
        <x:v>DC Super Heroes: JLU</x:v>
      </x:c>
      <x:c r="D86" s="319" t="str">
        <x:v>Purple Series 5</x:v>
      </x:c>
      <x:c r="E86" s="319" t="n">
        <x:v>2007</x:v>
      </x:c>
    </x:row>
    <x:row r="87" ht="23" customHeight="1">
      <x:c r="A87" s="321" t="str">
        <x:v>☐</x:v>
      </x:c>
      <x:c r="B87" s="319" t="str">
        <x:v>Vigilante (rerelease)</x:v>
      </x:c>
      <x:c r="C87" s="319" t="str">
        <x:v>DC Super Heroes: JLU</x:v>
      </x:c>
      <x:c r="D87" s="319" t="str">
        <x:v>Purple Series 5</x:v>
      </x:c>
      <x:c r="E87" s="319" t="n">
        <x:v>2007</x:v>
      </x:c>
    </x:row>
    <x:row r="88" ht="27" customHeight="1">
      <x:c r="A88" s="315"/>
      <x:c r="B88" s="315" t="str">
        <x:v>DC Super Heroes: JLU  •  Purple Series 6  •  2007</x:v>
      </x:c>
      <x:c r="C88" s="315"/>
      <x:c r="D88" s="315"/>
      <x:c r="E88" s="315"/>
    </x:row>
    <x:row r="89" ht="23" customHeight="1">
      <x:c r="A89" s="321" t="str">
        <x:v>☐</x:v>
      </x:c>
      <x:c r="B89" s="319" t="str">
        <x:v>Wonder Woman (red sleeves)</x:v>
      </x:c>
      <x:c r="C89" s="319" t="str">
        <x:v>DC Super Heroes: JLU</x:v>
      </x:c>
      <x:c r="D89" s="319" t="str">
        <x:v>Purple Series 6</x:v>
      </x:c>
      <x:c r="E89" s="319" t="n">
        <x:v>2007</x:v>
      </x:c>
    </x:row>
    <x:row r="90" ht="23" customHeight="1">
      <x:c r="A90" s="321" t="str">
        <x:v>☐</x:v>
      </x:c>
      <x:c r="B90" s="319" t="str">
        <x:v>Green Lantern (fluorescent green)</x:v>
      </x:c>
      <x:c r="C90" s="319" t="str">
        <x:v>DC Super Heroes: JLU</x:v>
      </x:c>
      <x:c r="D90" s="319" t="str">
        <x:v>Purple Series 6</x:v>
      </x:c>
      <x:c r="E90" s="319" t="n">
        <x:v>2007</x:v>
      </x:c>
    </x:row>
    <x:row r="91" ht="23" customHeight="1">
      <x:c r="A91" s="321" t="str">
        <x:v>☐</x:v>
      </x:c>
      <x:c r="B91" s="319" t="str">
        <x:v>Shining Knight with sword</x:v>
      </x:c>
      <x:c r="C91" s="319" t="str">
        <x:v>DC Super Heroes: JLU</x:v>
      </x:c>
      <x:c r="D91" s="319" t="str">
        <x:v>Purple Series 6</x:v>
      </x:c>
      <x:c r="E91" s="319" t="n">
        <x:v>2007</x:v>
      </x:c>
    </x:row>
    <x:row r="92" ht="23" customHeight="1">
      <x:c r="A92" s="321" t="str">
        <x:v>☐</x:v>
      </x:c>
      <x:c r="B92" s="319" t="str">
        <x:v>Superman (red stripes)</x:v>
      </x:c>
      <x:c r="C92" s="319" t="str">
        <x:v>DC Super Heroes: JLU</x:v>
      </x:c>
      <x:c r="D92" s="319" t="str">
        <x:v>Purple Series 6</x:v>
      </x:c>
      <x:c r="E92" s="319" t="n">
        <x:v>2007</x:v>
      </x:c>
    </x:row>
    <x:row r="93" ht="23" customHeight="1">
      <x:c r="A93" s="321" t="str">
        <x:v>☐</x:v>
      </x:c>
      <x:c r="B93" s="319" t="str">
        <x:v>Lex Luthor (bright green)</x:v>
      </x:c>
      <x:c r="C93" s="319" t="str">
        <x:v>DC Super Heroes: JLU</x:v>
      </x:c>
      <x:c r="D93" s="319" t="str">
        <x:v>Purple Series 6</x:v>
      </x:c>
      <x:c r="E93" s="319" t="n">
        <x:v>2007</x:v>
      </x:c>
    </x:row>
    <x:row r="94" ht="27" customHeight="1">
      <x:c r="A94" s="315"/>
      <x:c r="B94" s="315" t="str">
        <x:v>DC Super Heroes: JLU  •  Purple Series 8–9  •  2007</x:v>
      </x:c>
      <x:c r="C94" s="315"/>
      <x:c r="D94" s="315"/>
      <x:c r="E94" s="315"/>
    </x:row>
    <x:row r="95" ht="23" customHeight="1">
      <x:c r="A95" s="321" t="str">
        <x:v>☐</x:v>
      </x:c>
      <x:c r="B95" s="319" t="str">
        <x:v>Batman</x:v>
      </x:c>
      <x:c r="C95" s="319" t="str">
        <x:v>DC Super Heroes: JLU</x:v>
      </x:c>
      <x:c r="D95" s="319" t="str">
        <x:v>Purple Series 8–9</x:v>
      </x:c>
      <x:c r="E95" s="319" t="n">
        <x:v>2007</x:v>
      </x:c>
    </x:row>
    <x:row r="96" ht="23" customHeight="1">
      <x:c r="A96" s="321" t="str">
        <x:v>☐</x:v>
      </x:c>
      <x:c r="B96" s="319" t="str">
        <x:v>Kyle Rayner</x:v>
      </x:c>
      <x:c r="C96" s="319" t="str">
        <x:v>DC Super Heroes: JLU</x:v>
      </x:c>
      <x:c r="D96" s="319" t="str">
        <x:v>Purple Series 8–9</x:v>
      </x:c>
      <x:c r="E96" s="319" t="n">
        <x:v>2007</x:v>
      </x:c>
    </x:row>
    <x:row r="97" ht="23" customHeight="1">
      <x:c r="A97" s="321" t="str">
        <x:v>☐</x:v>
      </x:c>
      <x:c r="B97" s="319" t="str">
        <x:v>Vixen</x:v>
      </x:c>
      <x:c r="C97" s="319" t="str">
        <x:v>DC Super Heroes: JLU</x:v>
      </x:c>
      <x:c r="D97" s="319" t="str">
        <x:v>Purple Series 8–9</x:v>
      </x:c>
      <x:c r="E97" s="319" t="n">
        <x:v>2007</x:v>
      </x:c>
    </x:row>
    <x:row r="98" ht="23" customHeight="1">
      <x:c r="A98" s="321" t="str">
        <x:v>☐</x:v>
      </x:c>
      <x:c r="B98" s="319" t="str">
        <x:v>Sinestro</x:v>
      </x:c>
      <x:c r="C98" s="319" t="str">
        <x:v>DC Super Heroes: JLU</x:v>
      </x:c>
      <x:c r="D98" s="319" t="str">
        <x:v>Purple Series 8–9</x:v>
      </x:c>
      <x:c r="E98" s="319" t="n">
        <x:v>2007</x:v>
      </x:c>
    </x:row>
    <x:row r="99" ht="23" customHeight="1">
      <x:c r="A99" s="321" t="str">
        <x:v>☐</x:v>
      </x:c>
      <x:c r="B99" s="319" t="str">
        <x:v>Blue Devil</x:v>
      </x:c>
      <x:c r="C99" s="319" t="str">
        <x:v>DC Super Heroes: JLU</x:v>
      </x:c>
      <x:c r="D99" s="319" t="str">
        <x:v>Purple Series 8–9</x:v>
      </x:c>
      <x:c r="E99" s="319" t="n">
        <x:v>2007</x:v>
      </x:c>
    </x:row>
    <x:row r="100" ht="23" customHeight="1">
      <x:c r="A100" s="321" t="str">
        <x:v>☐</x:v>
      </x:c>
      <x:c r="B100" s="319" t="str">
        <x:v>Zatanna</x:v>
      </x:c>
      <x:c r="C100" s="319" t="str">
        <x:v>DC Super Heroes: JLU</x:v>
      </x:c>
      <x:c r="D100" s="319" t="str">
        <x:v>Purple Series 8–9</x:v>
      </x:c>
      <x:c r="E100" s="319" t="n">
        <x:v>2007</x:v>
      </x:c>
    </x:row>
    <x:row r="101" ht="23" customHeight="1">
      <x:c r="A101" s="321" t="str">
        <x:v>☐</x:v>
      </x:c>
      <x:c r="B101" s="319" t="str">
        <x:v>Mirror Master</x:v>
      </x:c>
      <x:c r="C101" s="319" t="str">
        <x:v>DC Super Heroes: JLU</x:v>
      </x:c>
      <x:c r="D101" s="319" t="str">
        <x:v>Purple Series 8–9</x:v>
      </x:c>
      <x:c r="E101" s="319" t="n">
        <x:v>2007</x:v>
      </x:c>
    </x:row>
    <x:row r="102" ht="27" customHeight="1">
      <x:c r="A102" s="315"/>
      <x:c r="B102" s="315" t="str">
        <x:v>DC Universe: JLU Fan Collection  •  Wave 1  •  2008</x:v>
      </x:c>
      <x:c r="C102" s="315"/>
      <x:c r="D102" s="315"/>
      <x:c r="E102" s="315"/>
    </x:row>
    <x:row r="103" ht="23" customHeight="1">
      <x:c r="A103" s="321" t="str">
        <x:v>☐</x:v>
      </x:c>
      <x:c r="B103" s="319" t="str">
        <x:v>Superman (black costume)</x:v>
      </x:c>
      <x:c r="C103" s="319" t="str">
        <x:v>DC Universe: JLU Fan Collection</x:v>
      </x:c>
      <x:c r="D103" s="319" t="str">
        <x:v>Wave 1</x:v>
      </x:c>
      <x:c r="E103" s="319" t="n">
        <x:v>2008</x:v>
      </x:c>
    </x:row>
    <x:row r="104" ht="23" customHeight="1">
      <x:c r="A104" s="321" t="str">
        <x:v>☐</x:v>
      </x:c>
      <x:c r="B104" s="319" t="str">
        <x:v>Hawkman</x:v>
      </x:c>
      <x:c r="C104" s="319" t="str">
        <x:v>DC Universe: JLU Fan Collection</x:v>
      </x:c>
      <x:c r="D104" s="319" t="str">
        <x:v>Wave 1</x:v>
      </x:c>
      <x:c r="E104" s="319" t="n">
        <x:v>2008</x:v>
      </x:c>
    </x:row>
    <x:row r="105" ht="23" customHeight="1">
      <x:c r="A105" s="321" t="str">
        <x:v>☐</x:v>
      </x:c>
      <x:c r="B105" s="319" t="str">
        <x:v>Stargirl</x:v>
      </x:c>
      <x:c r="C105" s="319" t="str">
        <x:v>DC Universe: JLU Fan Collection</x:v>
      </x:c>
      <x:c r="D105" s="319" t="str">
        <x:v>Wave 1</x:v>
      </x:c>
      <x:c r="E105" s="319" t="n">
        <x:v>2008</x:v>
      </x:c>
    </x:row>
    <x:row r="106" ht="23" customHeight="1">
      <x:c r="A106" s="321" t="str">
        <x:v>☐</x:v>
      </x:c>
      <x:c r="B106" s="319" t="str">
        <x:v>Kilowog</x:v>
      </x:c>
      <x:c r="C106" s="319" t="str">
        <x:v>DC Universe: JLU Fan Collection</x:v>
      </x:c>
      <x:c r="D106" s="319" t="str">
        <x:v>Wave 1</x:v>
      </x:c>
      <x:c r="E106" s="319" t="n">
        <x:v>2008</x:v>
      </x:c>
    </x:row>
    <x:row r="107" ht="23" customHeight="1">
      <x:c r="A107" s="321" t="str">
        <x:v>☐</x:v>
      </x:c>
      <x:c r="B107" s="319" t="str">
        <x:v>Batman (Detective Comics costume)</x:v>
      </x:c>
      <x:c r="C107" s="319" t="str">
        <x:v>DC Universe: JLU Fan Collection</x:v>
      </x:c>
      <x:c r="D107" s="319" t="str">
        <x:v>Wave 1</x:v>
      </x:c>
      <x:c r="E107" s="319" t="n">
        <x:v>2008</x:v>
      </x:c>
    </x:row>
    <x:row r="108" ht="27" customHeight="1">
      <x:c r="A108" s="315"/>
      <x:c r="B108" s="315" t="str">
        <x:v>DC Universe: JLU Fan Collection  •  Wave 2  •  2008</x:v>
      </x:c>
      <x:c r="C108" s="315"/>
      <x:c r="D108" s="315"/>
      <x:c r="E108" s="315"/>
    </x:row>
    <x:row r="109" ht="23" customHeight="1">
      <x:c r="A109" s="321" t="str">
        <x:v>☐</x:v>
      </x:c>
      <x:c r="B109" s="319" t="str">
        <x:v>Superman with Phantom Zone projector</x:v>
      </x:c>
      <x:c r="C109" s="319" t="str">
        <x:v>DC Universe: JLU Fan Collection</x:v>
      </x:c>
      <x:c r="D109" s="319" t="str">
        <x:v>Wave 2</x:v>
      </x:c>
      <x:c r="E109" s="319" t="n">
        <x:v>2008</x:v>
      </x:c>
    </x:row>
    <x:row r="110" ht="23" customHeight="1">
      <x:c r="A110" s="321" t="str">
        <x:v>☐</x:v>
      </x:c>
      <x:c r="B110" s="319" t="str">
        <x:v>Sinestro (Sinestro Corps)</x:v>
      </x:c>
      <x:c r="C110" s="319" t="str">
        <x:v>DC Universe: JLU Fan Collection</x:v>
      </x:c>
      <x:c r="D110" s="319" t="str">
        <x:v>Wave 2</x:v>
      </x:c>
      <x:c r="E110" s="319" t="n">
        <x:v>2008</x:v>
      </x:c>
    </x:row>
    <x:row r="111" ht="23" customHeight="1">
      <x:c r="A111" s="321" t="str">
        <x:v>☐</x:v>
      </x:c>
      <x:c r="B111" s="319" t="str">
        <x:v>Wonder Woman with lasso</x:v>
      </x:c>
      <x:c r="C111" s="319" t="str">
        <x:v>DC Universe: JLU Fan Collection</x:v>
      </x:c>
      <x:c r="D111" s="319" t="str">
        <x:v>Wave 2</x:v>
      </x:c>
      <x:c r="E111" s="319" t="n">
        <x:v>2008</x:v>
      </x:c>
    </x:row>
    <x:row r="112" ht="23" customHeight="1">
      <x:c r="A112" s="321" t="str">
        <x:v>☐</x:v>
      </x:c>
      <x:c r="B112" s="319" t="str">
        <x:v>Bizarro (show-accurate)</x:v>
      </x:c>
      <x:c r="C112" s="319" t="str">
        <x:v>DC Universe: JLU Fan Collection</x:v>
      </x:c>
      <x:c r="D112" s="319" t="str">
        <x:v>Wave 2</x:v>
      </x:c>
      <x:c r="E112" s="319" t="n">
        <x:v>2008</x:v>
      </x:c>
    </x:row>
    <x:row r="113" ht="23" customHeight="1">
      <x:c r="A113" s="321" t="str">
        <x:v>☐</x:v>
      </x:c>
      <x:c r="B113" s="319" t="str">
        <x:v>Batman with Wonder Pig</x:v>
      </x:c>
      <x:c r="C113" s="319" t="str">
        <x:v>DC Universe: JLU Fan Collection</x:v>
      </x:c>
      <x:c r="D113" s="319" t="str">
        <x:v>Wave 2</x:v>
      </x:c>
      <x:c r="E113" s="319" t="n">
        <x:v>2008</x:v>
      </x:c>
    </x:row>
    <x:row r="114" ht="27" customHeight="1">
      <x:c r="A114" s="315"/>
      <x:c r="B114" s="315" t="str">
        <x:v>DC Universe: JLU Fan Collection  •  Wave 3  •  2009</x:v>
      </x:c>
      <x:c r="C114" s="315"/>
      <x:c r="D114" s="315"/>
      <x:c r="E114" s="315"/>
    </x:row>
    <x:row r="115" ht="23" customHeight="1">
      <x:c r="A115" s="321" t="str">
        <x:v>☐</x:v>
      </x:c>
      <x:c r="B115" s="319" t="str">
        <x:v>Green Lantern (classic comic uniform)</x:v>
      </x:c>
      <x:c r="C115" s="319" t="str">
        <x:v>DC Universe: JLU Fan Collection</x:v>
      </x:c>
      <x:c r="D115" s="319" t="str">
        <x:v>Wave 3</x:v>
      </x:c>
      <x:c r="E115" s="319" t="n">
        <x:v>2009</x:v>
      </x:c>
    </x:row>
    <x:row r="116" ht="23" customHeight="1">
      <x:c r="A116" s="321" t="str">
        <x:v>☐</x:v>
      </x:c>
      <x:c r="B116" s="319" t="str">
        <x:v>Booster Gold</x:v>
      </x:c>
      <x:c r="C116" s="319" t="str">
        <x:v>DC Universe: JLU Fan Collection</x:v>
      </x:c>
      <x:c r="D116" s="319" t="str">
        <x:v>Wave 3</x:v>
      </x:c>
      <x:c r="E116" s="319" t="n">
        <x:v>2009</x:v>
      </x:c>
    </x:row>
    <x:row r="117" ht="23" customHeight="1">
      <x:c r="A117" s="321" t="str">
        <x:v>☐</x:v>
      </x:c>
      <x:c r="B117" s="319" t="str">
        <x:v>Superwoman</x:v>
      </x:c>
      <x:c r="C117" s="319" t="str">
        <x:v>DC Universe: JLU Fan Collection</x:v>
      </x:c>
      <x:c r="D117" s="319" t="str">
        <x:v>Wave 3</x:v>
      </x:c>
      <x:c r="E117" s="319" t="n">
        <x:v>2009</x:v>
      </x:c>
    </x:row>
    <x:row r="118" ht="23" customHeight="1">
      <x:c r="A118" s="321" t="str">
        <x:v>☐</x:v>
      </x:c>
      <x:c r="B118" s="319" t="str">
        <x:v>Parasite</x:v>
      </x:c>
      <x:c r="C118" s="319" t="str">
        <x:v>DC Universe: JLU Fan Collection</x:v>
      </x:c>
      <x:c r="D118" s="319" t="str">
        <x:v>Wave 3</x:v>
      </x:c>
      <x:c r="E118" s="319" t="n">
        <x:v>2009</x:v>
      </x:c>
    </x:row>
    <x:row r="119" ht="23" customHeight="1">
      <x:c r="A119" s="321" t="str">
        <x:v>☐</x:v>
      </x:c>
      <x:c r="B119" s="319" t="str">
        <x:v>Doctor Fate</x:v>
      </x:c>
      <x:c r="C119" s="319" t="str">
        <x:v>DC Universe: JLU Fan Collection</x:v>
      </x:c>
      <x:c r="D119" s="319" t="str">
        <x:v>Wave 3</x:v>
      </x:c>
      <x:c r="E119" s="319" t="n">
        <x:v>2009</x:v>
      </x:c>
    </x:row>
    <x:row r="120" ht="27" customHeight="1">
      <x:c r="A120" s="315"/>
      <x:c r="B120" s="315" t="str">
        <x:v>DC Universe: JLU Fan Collection  •  Waves 6–10  •  2010</x:v>
      </x:c>
      <x:c r="C120" s="315"/>
      <x:c r="D120" s="315"/>
      <x:c r="E120" s="315"/>
    </x:row>
    <x:row r="121" ht="23" customHeight="1">
      <x:c r="A121" s="321" t="str">
        <x:v>☐</x:v>
      </x:c>
      <x:c r="B121" s="319" t="str">
        <x:v>Firestorm</x:v>
      </x:c>
      <x:c r="C121" s="319" t="str">
        <x:v>DC Universe: JLU Fan Collection</x:v>
      </x:c>
      <x:c r="D121" s="319" t="str">
        <x:v>Waves 6–10</x:v>
      </x:c>
      <x:c r="E121" s="319" t="n">
        <x:v>2010</x:v>
      </x:c>
    </x:row>
    <x:row r="122" ht="23" customHeight="1">
      <x:c r="A122" s="321" t="str">
        <x:v>☐</x:v>
      </x:c>
      <x:c r="B122" s="319" t="str">
        <x:v>Green Lantern (comic appearance)</x:v>
      </x:c>
      <x:c r="C122" s="319" t="str">
        <x:v>DC Universe: JLU Fan Collection</x:v>
      </x:c>
      <x:c r="D122" s="319" t="str">
        <x:v>Waves 6–10</x:v>
      </x:c>
      <x:c r="E122" s="319" t="n">
        <x:v>2010</x:v>
      </x:c>
    </x:row>
    <x:row r="123" ht="23" customHeight="1">
      <x:c r="A123" s="321" t="str">
        <x:v>☐</x:v>
      </x:c>
      <x:c r="B123" s="319" t="str">
        <x:v>Batman (navy blue)</x:v>
      </x:c>
      <x:c r="C123" s="319" t="str">
        <x:v>DC Universe: JLU Fan Collection</x:v>
      </x:c>
      <x:c r="D123" s="319" t="str">
        <x:v>Waves 6–10</x:v>
      </x:c>
      <x:c r="E123" s="319" t="n">
        <x:v>2010</x:v>
      </x:c>
    </x:row>
    <x:row r="124" ht="23" customHeight="1">
      <x:c r="A124" s="321" t="str">
        <x:v>☐</x:v>
      </x:c>
      <x:c r="B124" s="319" t="str">
        <x:v>Deadshot</x:v>
      </x:c>
      <x:c r="C124" s="319" t="str">
        <x:v>DC Universe: JLU Fan Collection</x:v>
      </x:c>
      <x:c r="D124" s="319" t="str">
        <x:v>Waves 6–10</x:v>
      </x:c>
      <x:c r="E124" s="319" t="n">
        <x:v>2010</x:v>
      </x:c>
    </x:row>
    <x:row r="125" ht="23" customHeight="1">
      <x:c r="A125" s="321" t="str">
        <x:v>☐</x:v>
      </x:c>
      <x:c r="B125" s="319" t="str">
        <x:v>Batman (black costume)</x:v>
      </x:c>
      <x:c r="C125" s="319" t="str">
        <x:v>DC Universe: JLU Fan Collection</x:v>
      </x:c>
      <x:c r="D125" s="319" t="str">
        <x:v>Waves 6–10</x:v>
      </x:c>
      <x:c r="E125" s="319" t="n">
        <x:v>2010</x:v>
      </x:c>
    </x:row>
    <x:row r="126" ht="23" customHeight="1">
      <x:c r="A126" s="321" t="str">
        <x:v>☐</x:v>
      </x:c>
      <x:c r="B126" s="319" t="str">
        <x:v>Green Arrow with bow</x:v>
      </x:c>
      <x:c r="C126" s="319" t="str">
        <x:v>DC Universe: JLU Fan Collection</x:v>
      </x:c>
      <x:c r="D126" s="319" t="str">
        <x:v>Waves 6–10</x:v>
      </x:c>
      <x:c r="E126" s="319" t="n">
        <x:v>2010</x:v>
      </x:c>
    </x:row>
    <x:row r="127" ht="23" customHeight="1">
      <x:c r="A127" s="321" t="str">
        <x:v>☐</x:v>
      </x:c>
      <x:c r="B127" s="319" t="str">
        <x:v>Aquaman (Superman TAS costume)</x:v>
      </x:c>
      <x:c r="C127" s="319" t="str">
        <x:v>DC Universe: JLU Fan Collection</x:v>
      </x:c>
      <x:c r="D127" s="319" t="str">
        <x:v>Waves 6–10</x:v>
      </x:c>
      <x:c r="E127" s="319" t="n">
        <x:v>2010</x:v>
      </x:c>
    </x:row>
    <x:row r="128" ht="23" customHeight="1">
      <x:c r="A128" s="321" t="str">
        <x:v>☐</x:v>
      </x:c>
      <x:c r="B128" s="319" t="str">
        <x:v>Big Barda with Mega Rod</x:v>
      </x:c>
      <x:c r="C128" s="319" t="str">
        <x:v>DC Universe: JLU Fan Collection</x:v>
      </x:c>
      <x:c r="D128" s="319" t="str">
        <x:v>Waves 6–10</x:v>
      </x:c>
      <x:c r="E128" s="319" t="n">
        <x:v>2010</x:v>
      </x:c>
    </x:row>
    <x:row r="129" ht="23" customHeight="1">
      <x:c r="A129" s="321" t="str">
        <x:v>☐</x:v>
      </x:c>
      <x:c r="B129" s="319" t="str">
        <x:v>Star Sapphire</x:v>
      </x:c>
      <x:c r="C129" s="319" t="str">
        <x:v>DC Universe: JLU Fan Collection</x:v>
      </x:c>
      <x:c r="D129" s="319" t="str">
        <x:v>Waves 6–10</x:v>
      </x:c>
      <x:c r="E129" s="319" t="n">
        <x:v>2010</x:v>
      </x:c>
    </x:row>
    <x:row r="130" ht="23" customHeight="1">
      <x:c r="A130" s="321" t="str">
        <x:v>☐</x:v>
      </x:c>
      <x:c r="B130" s="319" t="str">
        <x:v>Plastic Man</x:v>
      </x:c>
      <x:c r="C130" s="319" t="str">
        <x:v>DC Universe: JLU Fan Collection</x:v>
      </x:c>
      <x:c r="D130" s="319" t="str">
        <x:v>Waves 6–10</x:v>
      </x:c>
      <x:c r="E130" s="319" t="n">
        <x:v>2010</x:v>
      </x:c>
    </x:row>
    <x:row r="131" ht="23" customHeight="1">
      <x:c r="A131" s="321" t="str">
        <x:v>☐</x:v>
      </x:c>
      <x:c r="B131" s="319" t="str">
        <x:v>Superman with Kandor</x:v>
      </x:c>
      <x:c r="C131" s="319" t="str">
        <x:v>DC Universe: JLU Fan Collection</x:v>
      </x:c>
      <x:c r="D131" s="319" t="str">
        <x:v>Waves 6–10</x:v>
      </x:c>
      <x:c r="E131" s="319" t="n">
        <x:v>2010</x:v>
      </x:c>
    </x:row>
    <x:row r="132" ht="23" customHeight="1">
      <x:c r="A132" s="321" t="str">
        <x:v>☐</x:v>
      </x:c>
      <x:c r="B132" s="319" t="str">
        <x:v>Brainiac (New Krypton)</x:v>
      </x:c>
      <x:c r="C132" s="319" t="str">
        <x:v>DC Universe: JLU Fan Collection</x:v>
      </x:c>
      <x:c r="D132" s="319" t="str">
        <x:v>Waves 6–10</x:v>
      </x:c>
      <x:c r="E132" s="319" t="n">
        <x:v>2010</x:v>
      </x:c>
    </x:row>
    <x:row r="133" ht="23" customHeight="1">
      <x:c r="A133" s="321" t="str">
        <x:v>☐</x:v>
      </x:c>
      <x:c r="B133" s="319" t="str">
        <x:v>Atom (Ryan Choi)</x:v>
      </x:c>
      <x:c r="C133" s="319" t="str">
        <x:v>DC Universe: JLU Fan Collection</x:v>
      </x:c>
      <x:c r="D133" s="319" t="str">
        <x:v>Waves 6–10</x:v>
      </x:c>
      <x:c r="E133" s="319" t="n">
        <x:v>2010</x:v>
      </x:c>
    </x:row>
    <x:row r="134" ht="23" customHeight="1">
      <x:c r="A134" s="321" t="str">
        <x:v>☐</x:v>
      </x:c>
      <x:c r="B134" s="319" t="str">
        <x:v>Martian Manhunter</x:v>
      </x:c>
      <x:c r="C134" s="319" t="str">
        <x:v>DC Universe: JLU Fan Collection</x:v>
      </x:c>
      <x:c r="D134" s="319" t="str">
        <x:v>Waves 6–10</x:v>
      </x:c>
      <x:c r="E134" s="319" t="n">
        <x:v>2010</x:v>
      </x:c>
    </x:row>
    <x:row r="135" ht="23" customHeight="1">
      <x:c r="A135" s="321" t="str">
        <x:v>☐</x:v>
      </x:c>
      <x:c r="B135" s="319" t="str">
        <x:v>Flash (Barry Allen)</x:v>
      </x:c>
      <x:c r="C135" s="319" t="str">
        <x:v>DC Universe: JLU Fan Collection</x:v>
      </x:c>
      <x:c r="D135" s="319" t="str">
        <x:v>Waves 6–10</x:v>
      </x:c>
      <x:c r="E135" s="319" t="n">
        <x:v>2010</x:v>
      </x:c>
    </x:row>
    <x:row r="136" ht="23" customHeight="1">
      <x:c r="A136" s="321" t="str">
        <x:v>☐</x:v>
      </x:c>
      <x:c r="B136" s="319" t="str">
        <x:v>Mister Terrific with T-spheres</x:v>
      </x:c>
      <x:c r="C136" s="319" t="str">
        <x:v>DC Universe: JLU Fan Collection</x:v>
      </x:c>
      <x:c r="D136" s="319" t="str">
        <x:v>Waves 6–10</x:v>
      </x:c>
      <x:c r="E136" s="319" t="n">
        <x:v>2010</x:v>
      </x:c>
    </x:row>
    <x:row r="137" ht="23" customHeight="1">
      <x:c r="A137" s="321" t="str">
        <x:v>☐</x:v>
      </x:c>
      <x:c r="B137" s="319" t="str">
        <x:v>Superman with Starro</x:v>
      </x:c>
      <x:c r="C137" s="319" t="str">
        <x:v>DC Universe: JLU Fan Collection</x:v>
      </x:c>
      <x:c r="D137" s="319" t="str">
        <x:v>Waves 6–10</x:v>
      </x:c>
      <x:c r="E137" s="319" t="n">
        <x:v>2010</x:v>
      </x:c>
    </x:row>
    <x:row r="138" ht="23" customHeight="1">
      <x:c r="A138" s="321" t="str">
        <x:v>☐</x:v>
      </x:c>
      <x:c r="B138" s="319" t="str">
        <x:v>Batman Beyond with Batarang</x:v>
      </x:c>
      <x:c r="C138" s="319" t="str">
        <x:v>DC Universe: JLU Fan Collection</x:v>
      </x:c>
      <x:c r="D138" s="319" t="str">
        <x:v>Waves 6–10</x:v>
      </x:c>
      <x:c r="E138" s="319" t="n">
        <x:v>2010</x:v>
      </x:c>
    </x:row>
    <x:row r="139" ht="23" customHeight="1">
      <x:c r="A139" s="321" t="str">
        <x:v>☐</x:v>
      </x:c>
      <x:c r="B139" s="319" t="str">
        <x:v>Power Ring</x:v>
      </x:c>
      <x:c r="C139" s="319" t="str">
        <x:v>DC Universe: JLU Fan Collection</x:v>
      </x:c>
      <x:c r="D139" s="319" t="str">
        <x:v>Waves 6–10</x:v>
      </x:c>
      <x:c r="E139" s="319" t="n">
        <x:v>2010</x:v>
      </x:c>
    </x:row>
    <x:row r="140" ht="23" customHeight="1">
      <x:c r="A140" s="321" t="str">
        <x:v>☐</x:v>
      </x:c>
      <x:c r="B140" s="319" t="str">
        <x:v>Ultraman</x:v>
      </x:c>
      <x:c r="C140" s="319" t="str">
        <x:v>DC Universe: JLU Fan Collection</x:v>
      </x:c>
      <x:c r="D140" s="319" t="str">
        <x:v>Waves 6–10</x:v>
      </x:c>
      <x:c r="E140" s="319" t="n">
        <x:v>2010</x:v>
      </x:c>
    </x:row>
    <x:row r="141" ht="23" customHeight="1">
      <x:c r="A141" s="321" t="str">
        <x:v>☐</x:v>
      </x:c>
      <x:c r="B141" s="319" t="str">
        <x:v>Red Tornado</x:v>
      </x:c>
      <x:c r="C141" s="319" t="str">
        <x:v>DC Universe: JLU Fan Collection</x:v>
      </x:c>
      <x:c r="D141" s="319" t="str">
        <x:v>Waves 6–10</x:v>
      </x:c>
      <x:c r="E141" s="319" t="n">
        <x:v>2010</x:v>
      </x:c>
    </x:row>
    <x:row r="142" ht="23" customHeight="1">
      <x:c r="A142" s="321" t="str">
        <x:v>☐</x:v>
      </x:c>
      <x:c r="B142" s="319" t="str">
        <x:v>Captain Atom</x:v>
      </x:c>
      <x:c r="C142" s="319" t="str">
        <x:v>DC Universe: JLU Fan Collection</x:v>
      </x:c>
      <x:c r="D142" s="319" t="str">
        <x:v>Waves 6–10</x:v>
      </x:c>
      <x:c r="E142" s="319" t="n">
        <x:v>2010</x:v>
      </x:c>
    </x:row>
    <x:row r="143" ht="23" customHeight="1">
      <x:c r="A143" s="321" t="str">
        <x:v>☐</x:v>
      </x:c>
      <x:c r="B143" s="319" t="str">
        <x:v>OMAC</x:v>
      </x:c>
      <x:c r="C143" s="319" t="str">
        <x:v>DC Universe: JLU Fan Collection</x:v>
      </x:c>
      <x:c r="D143" s="319" t="str">
        <x:v>Waves 6–10</x:v>
      </x:c>
      <x:c r="E143" s="319" t="n">
        <x:v>2010</x:v>
      </x:c>
    </x:row>
    <x:row r="144" ht="23" customHeight="1">
      <x:c r="A144" s="321" t="str">
        <x:v>☐</x:v>
      </x:c>
      <x:c r="B144" s="319" t="str">
        <x:v>Superman Blue / Superman Red</x:v>
      </x:c>
      <x:c r="C144" s="319" t="str">
        <x:v>DC Universe: JLU Fan Collection</x:v>
      </x:c>
      <x:c r="D144" s="319" t="str">
        <x:v>Waves 6–10</x:v>
      </x:c>
      <x:c r="E144" s="319" t="n">
        <x:v>2010</x:v>
      </x:c>
    </x:row>
    <x:row r="145" ht="23" customHeight="1">
      <x:c r="A145" s="321" t="str">
        <x:v>☐</x:v>
      </x:c>
      <x:c r="B145" s="319" t="str">
        <x:v>Martian Manhunter (Final Crisis)</x:v>
      </x:c>
      <x:c r="C145" s="319" t="str">
        <x:v>DC Universe: JLU Fan Collection</x:v>
      </x:c>
      <x:c r="D145" s="319" t="str">
        <x:v>Waves 6–10</x:v>
      </x:c>
      <x:c r="E145" s="319" t="n">
        <x:v>2010</x:v>
      </x:c>
    </x:row>
    <x:row r="146" ht="32" customHeight="1">
      <x:c r="A146" s="312" t="str">
        <x:v>SINGLE FIGURES WITH ACCESSORIES  •  15 releases</x:v>
      </x:c>
      <x:c r="B146" s="312"/>
      <x:c r="C146" s="312"/>
      <x:c r="D146" s="312"/>
      <x:c r="E146" s="312"/>
    </x:row>
    <x:row r="147" ht="27" customHeight="1">
      <x:c r="A147" s="315"/>
      <x:c r="B147" s="315" t="str">
        <x:v>Justice League  •  Series 5 — Mission Vision  •  2004</x:v>
      </x:c>
      <x:c r="C147" s="315"/>
      <x:c r="D147" s="315"/>
      <x:c r="E147" s="315"/>
    </x:row>
    <x:row r="148" ht="23" customHeight="1">
      <x:c r="A148" s="321" t="str">
        <x:v>☐</x:v>
      </x:c>
      <x:c r="B148" s="319" t="str">
        <x:v>Batman</x:v>
      </x:c>
      <x:c r="C148" s="319" t="str">
        <x:v>Justice League</x:v>
      </x:c>
      <x:c r="D148" s="319" t="str">
        <x:v>Series 5 — Mission Vision</x:v>
      </x:c>
      <x:c r="E148" s="319" t="n">
        <x:v>2004</x:v>
      </x:c>
    </x:row>
    <x:row r="149" ht="23" customHeight="1">
      <x:c r="A149" s="321" t="str">
        <x:v>☐</x:v>
      </x:c>
      <x:c r="B149" s="319" t="str">
        <x:v>Darkseid (Dark Gray Face)</x:v>
      </x:c>
      <x:c r="C149" s="319" t="str">
        <x:v>Justice League</x:v>
      </x:c>
      <x:c r="D149" s="319" t="str">
        <x:v>Series 5 — Mission Vision</x:v>
      </x:c>
      <x:c r="E149" s="319" t="n">
        <x:v>2004</x:v>
      </x:c>
    </x:row>
    <x:row r="150" ht="23" customHeight="1">
      <x:c r="A150" s="321" t="str">
        <x:v>☐</x:v>
      </x:c>
      <x:c r="B150" s="319" t="str">
        <x:v>Darkseid (Light Gray Face)</x:v>
      </x:c>
      <x:c r="C150" s="319" t="str">
        <x:v>Justice League</x:v>
      </x:c>
      <x:c r="D150" s="319" t="str">
        <x:v>Series 5 — Mission Vision</x:v>
      </x:c>
      <x:c r="E150" s="319" t="n">
        <x:v>2004</x:v>
      </x:c>
    </x:row>
    <x:row r="151" ht="23" customHeight="1">
      <x:c r="A151" s="321" t="str">
        <x:v>☐</x:v>
      </x:c>
      <x:c r="B151" s="319" t="str">
        <x:v>Flash</x:v>
      </x:c>
      <x:c r="C151" s="319" t="str">
        <x:v>Justice League</x:v>
      </x:c>
      <x:c r="D151" s="319" t="str">
        <x:v>Series 5 — Mission Vision</x:v>
      </x:c>
      <x:c r="E151" s="319" t="n">
        <x:v>2004</x:v>
      </x:c>
    </x:row>
    <x:row r="152" ht="23" customHeight="1">
      <x:c r="A152" s="321" t="str">
        <x:v>☐</x:v>
      </x:c>
      <x:c r="B152" s="319" t="str">
        <x:v>Green Lantern</x:v>
      </x:c>
      <x:c r="C152" s="319" t="str">
        <x:v>Justice League</x:v>
      </x:c>
      <x:c r="D152" s="319" t="str">
        <x:v>Series 5 — Mission Vision</x:v>
      </x:c>
      <x:c r="E152" s="319" t="n">
        <x:v>2004</x:v>
      </x:c>
    </x:row>
    <x:row r="153" ht="23" customHeight="1">
      <x:c r="A153" s="321" t="str">
        <x:v>☐</x:v>
      </x:c>
      <x:c r="B153" s="319" t="str">
        <x:v>Superman</x:v>
      </x:c>
      <x:c r="C153" s="319" t="str">
        <x:v>Justice League</x:v>
      </x:c>
      <x:c r="D153" s="319" t="str">
        <x:v>Series 5 — Mission Vision</x:v>
      </x:c>
      <x:c r="E153" s="319" t="n">
        <x:v>2004</x:v>
      </x:c>
    </x:row>
    <x:row r="154" ht="23" customHeight="1">
      <x:c r="A154" s="321" t="str">
        <x:v>☐</x:v>
      </x:c>
      <x:c r="B154" s="319" t="str">
        <x:v>Wonder Woman</x:v>
      </x:c>
      <x:c r="C154" s="319" t="str">
        <x:v>Justice League</x:v>
      </x:c>
      <x:c r="D154" s="319" t="str">
        <x:v>Series 5 — Mission Vision</x:v>
      </x:c>
      <x:c r="E154" s="319" t="n">
        <x:v>2004</x:v>
      </x:c>
    </x:row>
    <x:row r="155" ht="27" customHeight="1">
      <x:c r="A155" s="315"/>
      <x:c r="B155" s="315" t="str">
        <x:v>Justice League  •  Series 6 — Mission Vision  •  2004</x:v>
      </x:c>
      <x:c r="C155" s="315"/>
      <x:c r="D155" s="315"/>
      <x:c r="E155" s="315"/>
    </x:row>
    <x:row r="156" ht="23" customHeight="1">
      <x:c r="A156" s="321" t="str">
        <x:v>☐</x:v>
      </x:c>
      <x:c r="B156" s="319" t="str">
        <x:v>Batman</x:v>
      </x:c>
      <x:c r="C156" s="319" t="str">
        <x:v>Justice League</x:v>
      </x:c>
      <x:c r="D156" s="319" t="str">
        <x:v>Series 6 — Mission Vision</x:v>
      </x:c>
      <x:c r="E156" s="319" t="n">
        <x:v>2004</x:v>
      </x:c>
    </x:row>
    <x:row r="157" ht="23" customHeight="1">
      <x:c r="A157" s="321" t="str">
        <x:v>☐</x:v>
      </x:c>
      <x:c r="B157" s="319" t="str">
        <x:v>Flash</x:v>
      </x:c>
      <x:c r="C157" s="319" t="str">
        <x:v>Justice League</x:v>
      </x:c>
      <x:c r="D157" s="319" t="str">
        <x:v>Series 6 — Mission Vision</x:v>
      </x:c>
      <x:c r="E157" s="319" t="n">
        <x:v>2004</x:v>
      </x:c>
    </x:row>
    <x:row r="158" ht="23" customHeight="1">
      <x:c r="A158" s="321" t="str">
        <x:v>☐</x:v>
      </x:c>
      <x:c r="B158" s="319" t="str">
        <x:v>Superman</x:v>
      </x:c>
      <x:c r="C158" s="319" t="str">
        <x:v>Justice League</x:v>
      </x:c>
      <x:c r="D158" s="319" t="str">
        <x:v>Series 6 — Mission Vision</x:v>
      </x:c>
      <x:c r="E158" s="319" t="n">
        <x:v>2004</x:v>
      </x:c>
    </x:row>
    <x:row r="159" ht="27" customHeight="1">
      <x:c r="A159" s="315"/>
      <x:c r="B159" s="315" t="str">
        <x:v>Justice League  •  Series 7 — Morph Gear  •  2004</x:v>
      </x:c>
      <x:c r="C159" s="315"/>
      <x:c r="D159" s="315"/>
      <x:c r="E159" s="315"/>
    </x:row>
    <x:row r="160" ht="23" customHeight="1">
      <x:c r="A160" s="321" t="str">
        <x:v>☐</x:v>
      </x:c>
      <x:c r="B160" s="319" t="str">
        <x:v>Batman</x:v>
      </x:c>
      <x:c r="C160" s="319" t="str">
        <x:v>Justice League</x:v>
      </x:c>
      <x:c r="D160" s="319" t="str">
        <x:v>Series 7 — Morph Gear</x:v>
      </x:c>
      <x:c r="E160" s="319" t="n">
        <x:v>2004</x:v>
      </x:c>
    </x:row>
    <x:row r="161" ht="23" customHeight="1">
      <x:c r="A161" s="321" t="str">
        <x:v>☐</x:v>
      </x:c>
      <x:c r="B161" s="319" t="str">
        <x:v>Flash</x:v>
      </x:c>
      <x:c r="C161" s="319" t="str">
        <x:v>Justice League</x:v>
      </x:c>
      <x:c r="D161" s="319" t="str">
        <x:v>Series 7 — Morph Gear</x:v>
      </x:c>
      <x:c r="E161" s="319" t="n">
        <x:v>2004</x:v>
      </x:c>
    </x:row>
    <x:row r="162" ht="23" customHeight="1">
      <x:c r="A162" s="321" t="str">
        <x:v>☐</x:v>
      </x:c>
      <x:c r="B162" s="319" t="str">
        <x:v>Green Lantern</x:v>
      </x:c>
      <x:c r="C162" s="319" t="str">
        <x:v>Justice League</x:v>
      </x:c>
      <x:c r="D162" s="319" t="str">
        <x:v>Series 7 — Morph Gear</x:v>
      </x:c>
      <x:c r="E162" s="319" t="n">
        <x:v>2004</x:v>
      </x:c>
    </x:row>
    <x:row r="163" ht="23" customHeight="1">
      <x:c r="A163" s="321" t="str">
        <x:v>☐</x:v>
      </x:c>
      <x:c r="B163" s="319" t="str">
        <x:v>Superman</x:v>
      </x:c>
      <x:c r="C163" s="319" t="str">
        <x:v>Justice League</x:v>
      </x:c>
      <x:c r="D163" s="319" t="str">
        <x:v>Series 7 — Morph Gear</x:v>
      </x:c>
      <x:c r="E163" s="319" t="n">
        <x:v>2004</x:v>
      </x:c>
    </x:row>
    <x:row r="164" ht="23" customHeight="1">
      <x:c r="A164" s="321" t="str">
        <x:v>☐</x:v>
      </x:c>
      <x:c r="B164" s="319" t="str">
        <x:v>Ultra-Humanite</x:v>
      </x:c>
      <x:c r="C164" s="319" t="str">
        <x:v>Justice League</x:v>
      </x:c>
      <x:c r="D164" s="319" t="str">
        <x:v>Series 7 — Morph Gear</x:v>
      </x:c>
      <x:c r="E164" s="319" t="n">
        <x:v>2004</x:v>
      </x:c>
    </x:row>
    <x:row r="165" ht="32" customHeight="1">
      <x:c r="A165" s="312" t="str">
        <x:v>ARMORED SINGLE FIGURES  •  11 releases</x:v>
      </x:c>
      <x:c r="B165" s="312"/>
      <x:c r="C165" s="312"/>
      <x:c r="D165" s="312"/>
      <x:c r="E165" s="312"/>
    </x:row>
    <x:row r="166" ht="27" customHeight="1">
      <x:c r="A166" s="315"/>
      <x:c r="B166" s="315" t="str">
        <x:v>Justice League  •  Series 3 — Attack Armor  •  2003</x:v>
      </x:c>
      <x:c r="C166" s="315"/>
      <x:c r="D166" s="315"/>
      <x:c r="E166" s="315"/>
    </x:row>
    <x:row r="167" ht="23" customHeight="1">
      <x:c r="A167" s="321" t="str">
        <x:v>☐</x:v>
      </x:c>
      <x:c r="B167" s="319" t="str">
        <x:v>Attack Armor Batman</x:v>
      </x:c>
      <x:c r="C167" s="319" t="str">
        <x:v>Justice League</x:v>
      </x:c>
      <x:c r="D167" s="319" t="str">
        <x:v>Series 3 — Attack Armor</x:v>
      </x:c>
      <x:c r="E167" s="319" t="n">
        <x:v>2003</x:v>
      </x:c>
    </x:row>
    <x:row r="168" ht="23" customHeight="1">
      <x:c r="A168" s="321" t="str">
        <x:v>☐</x:v>
      </x:c>
      <x:c r="B168" s="319" t="str">
        <x:v>Attack Armor Green Lantern</x:v>
      </x:c>
      <x:c r="C168" s="319" t="str">
        <x:v>Justice League</x:v>
      </x:c>
      <x:c r="D168" s="319" t="str">
        <x:v>Series 3 — Attack Armor</x:v>
      </x:c>
      <x:c r="E168" s="319" t="n">
        <x:v>2003</x:v>
      </x:c>
    </x:row>
    <x:row r="169" ht="23" customHeight="1">
      <x:c r="A169" s="321" t="str">
        <x:v>☐</x:v>
      </x:c>
      <x:c r="B169" s="319" t="str">
        <x:v>Attack Armor Martian Manhunter</x:v>
      </x:c>
      <x:c r="C169" s="319" t="str">
        <x:v>Justice League</x:v>
      </x:c>
      <x:c r="D169" s="319" t="str">
        <x:v>Series 3 — Attack Armor</x:v>
      </x:c>
      <x:c r="E169" s="319" t="n">
        <x:v>2003</x:v>
      </x:c>
    </x:row>
    <x:row r="170" ht="23" customHeight="1">
      <x:c r="A170" s="321" t="str">
        <x:v>☐</x:v>
      </x:c>
      <x:c r="B170" s="319" t="str">
        <x:v>Attack Armor Superman</x:v>
      </x:c>
      <x:c r="C170" s="319" t="str">
        <x:v>Justice League</x:v>
      </x:c>
      <x:c r="D170" s="319" t="str">
        <x:v>Series 3 — Attack Armor</x:v>
      </x:c>
      <x:c r="E170" s="319" t="n">
        <x:v>2003</x:v>
      </x:c>
    </x:row>
    <x:row r="171" ht="27" customHeight="1">
      <x:c r="A171" s="315"/>
      <x:c r="B171" s="315" t="str">
        <x:v>Justice League  •  Series 4 — Mega Armor  •  2003</x:v>
      </x:c>
      <x:c r="C171" s="315"/>
      <x:c r="D171" s="315"/>
      <x:c r="E171" s="315"/>
    </x:row>
    <x:row r="172" ht="23" customHeight="1">
      <x:c r="A172" s="321" t="str">
        <x:v>☐</x:v>
      </x:c>
      <x:c r="B172" s="319" t="str">
        <x:v>Mega Armor Batman</x:v>
      </x:c>
      <x:c r="C172" s="319" t="str">
        <x:v>Justice League</x:v>
      </x:c>
      <x:c r="D172" s="319" t="str">
        <x:v>Series 4 — Mega Armor</x:v>
      </x:c>
      <x:c r="E172" s="319" t="n">
        <x:v>2003</x:v>
      </x:c>
    </x:row>
    <x:row r="173" ht="23" customHeight="1">
      <x:c r="A173" s="321" t="str">
        <x:v>☐</x:v>
      </x:c>
      <x:c r="B173" s="319" t="str">
        <x:v>Mega Armor Flash</x:v>
      </x:c>
      <x:c r="C173" s="319" t="str">
        <x:v>Justice League</x:v>
      </x:c>
      <x:c r="D173" s="319" t="str">
        <x:v>Series 4 — Mega Armor</x:v>
      </x:c>
      <x:c r="E173" s="319" t="n">
        <x:v>2003</x:v>
      </x:c>
    </x:row>
    <x:row r="174" ht="23" customHeight="1">
      <x:c r="A174" s="321" t="str">
        <x:v>☐</x:v>
      </x:c>
      <x:c r="B174" s="319" t="str">
        <x:v>Mega Armor Superman</x:v>
      </x:c>
      <x:c r="C174" s="319" t="str">
        <x:v>Justice League</x:v>
      </x:c>
      <x:c r="D174" s="319" t="str">
        <x:v>Series 4 — Mega Armor</x:v>
      </x:c>
      <x:c r="E174" s="319" t="n">
        <x:v>2003</x:v>
      </x:c>
    </x:row>
    <x:row r="175" ht="23" customHeight="1">
      <x:c r="A175" s="321" t="str">
        <x:v>☐</x:v>
      </x:c>
      <x:c r="B175" s="319" t="str">
        <x:v>Hawkgirl</x:v>
      </x:c>
      <x:c r="C175" s="319" t="str">
        <x:v>Justice League</x:v>
      </x:c>
      <x:c r="D175" s="319" t="str">
        <x:v>Series 4 — Mega Armor</x:v>
      </x:c>
      <x:c r="E175" s="319" t="n">
        <x:v>2003</x:v>
      </x:c>
    </x:row>
    <x:row r="176" ht="27" customHeight="1">
      <x:c r="A176" s="315"/>
      <x:c r="B176" s="315" t="str">
        <x:v>Justice League  •  Series 9 — Silver Storm  •  2004</x:v>
      </x:c>
      <x:c r="C176" s="315"/>
      <x:c r="D176" s="315"/>
      <x:c r="E176" s="315"/>
    </x:row>
    <x:row r="177" ht="23" customHeight="1">
      <x:c r="A177" s="321" t="str">
        <x:v>☐</x:v>
      </x:c>
      <x:c r="B177" s="319" t="str">
        <x:v>Silver Storm Hawkgirl</x:v>
      </x:c>
      <x:c r="C177" s="319" t="str">
        <x:v>Justice League</x:v>
      </x:c>
      <x:c r="D177" s="319" t="str">
        <x:v>Series 9 — Silver Storm</x:v>
      </x:c>
      <x:c r="E177" s="319" t="n">
        <x:v>2004</x:v>
      </x:c>
    </x:row>
    <x:row r="178" ht="23" customHeight="1">
      <x:c r="A178" s="321" t="str">
        <x:v>☐</x:v>
      </x:c>
      <x:c r="B178" s="319" t="str">
        <x:v>Silver Storm Superman (light version)</x:v>
      </x:c>
      <x:c r="C178" s="319" t="str">
        <x:v>Justice League</x:v>
      </x:c>
      <x:c r="D178" s="319" t="str">
        <x:v>Series 9 — Silver Storm</x:v>
      </x:c>
      <x:c r="E178" s="319" t="n">
        <x:v>2004</x:v>
      </x:c>
    </x:row>
    <x:row r="179" ht="23" customHeight="1">
      <x:c r="A179" s="321" t="str">
        <x:v>☐</x:v>
      </x:c>
      <x:c r="B179" s="319" t="str">
        <x:v>Silver Storm Superman (dark version)</x:v>
      </x:c>
      <x:c r="C179" s="319" t="str">
        <x:v>Justice League</x:v>
      </x:c>
      <x:c r="D179" s="319" t="str">
        <x:v>Series 9 — Silver Storm</x:v>
      </x:c>
      <x:c r="E179" s="319" t="n">
        <x:v>2004</x:v>
      </x:c>
    </x:row>
    <x:row r="180" ht="32" customHeight="1">
      <x:c r="A180" s="312" t="str">
        <x:v>DELUXE SINGLE FIGURES  •  6 releases</x:v>
      </x:c>
      <x:c r="B180" s="312"/>
      <x:c r="C180" s="312"/>
      <x:c r="D180" s="312"/>
      <x:c r="E180" s="312"/>
    </x:row>
    <x:row r="181" ht="27" customHeight="1">
      <x:c r="A181" s="315"/>
      <x:c r="B181" s="315" t="str">
        <x:v>Justice League  •  Deluxe Action Figures  •  2003</x:v>
      </x:c>
      <x:c r="C181" s="315"/>
      <x:c r="D181" s="315"/>
      <x:c r="E181" s="315"/>
    </x:row>
    <x:row r="182" ht="23" customHeight="1">
      <x:c r="A182" s="321" t="str">
        <x:v>☐</x:v>
      </x:c>
      <x:c r="B182" s="319" t="str">
        <x:v>Crime Bust Batman</x:v>
      </x:c>
      <x:c r="C182" s="319" t="str">
        <x:v>Justice League</x:v>
      </x:c>
      <x:c r="D182" s="319" t="str">
        <x:v>Deluxe Action Figures</x:v>
      </x:c>
      <x:c r="E182" s="319" t="n">
        <x:v>2003</x:v>
      </x:c>
    </x:row>
    <x:row r="183" ht="23" customHeight="1">
      <x:c r="A183" s="321" t="str">
        <x:v>☐</x:v>
      </x:c>
      <x:c r="B183" s="319" t="str">
        <x:v>Power Escape Superman</x:v>
      </x:c>
      <x:c r="C183" s="319" t="str">
        <x:v>Justice League</x:v>
      </x:c>
      <x:c r="D183" s="319" t="str">
        <x:v>Deluxe Action Figures</x:v>
      </x:c>
      <x:c r="E183" s="319" t="n">
        <x:v>2003</x:v>
      </x:c>
    </x:row>
    <x:row r="184" ht="27" customHeight="1">
      <x:c r="A184" s="315"/>
      <x:c r="B184" s="315" t="str">
        <x:v>Justice League  •  Deluxe Action Figures  •  2004</x:v>
      </x:c>
      <x:c r="C184" s="315"/>
      <x:c r="D184" s="315"/>
      <x:c r="E184" s="315"/>
    </x:row>
    <x:row r="185" ht="23" customHeight="1">
      <x:c r="A185" s="321" t="str">
        <x:v>☐</x:v>
      </x:c>
      <x:c r="B185" s="319" t="str">
        <x:v>Twin Talon Superman</x:v>
      </x:c>
      <x:c r="C185" s="319" t="str">
        <x:v>Justice League</x:v>
      </x:c>
      <x:c r="D185" s="319" t="str">
        <x:v>Deluxe Action Figures</x:v>
      </x:c>
      <x:c r="E185" s="319" t="n">
        <x:v>2004</x:v>
      </x:c>
    </x:row>
    <x:row r="186" ht="23" customHeight="1">
      <x:c r="A186" s="321" t="str">
        <x:v>☐</x:v>
      </x:c>
      <x:c r="B186" s="319" t="str">
        <x:v>Twin Turbo Flash</x:v>
      </x:c>
      <x:c r="C186" s="319" t="str">
        <x:v>Justice League</x:v>
      </x:c>
      <x:c r="D186" s="319" t="str">
        <x:v>Deluxe Action Figures</x:v>
      </x:c>
      <x:c r="E186" s="319" t="n">
        <x:v>2004</x:v>
      </x:c>
    </x:row>
    <x:row r="187" ht="27" customHeight="1">
      <x:c r="A187" s="315"/>
      <x:c r="B187" s="315" t="str">
        <x:v>Justice League  •  Series 6 — Mission Vision Deluxe  •  2004</x:v>
      </x:c>
      <x:c r="C187" s="315"/>
      <x:c r="D187" s="315"/>
      <x:c r="E187" s="315"/>
    </x:row>
    <x:row r="188" ht="23" customHeight="1">
      <x:c r="A188" s="321" t="str">
        <x:v>☐</x:v>
      </x:c>
      <x:c r="B188" s="319" t="str">
        <x:v>Aqua Sled Batman</x:v>
      </x:c>
      <x:c r="C188" s="319" t="str">
        <x:v>Justice League</x:v>
      </x:c>
      <x:c r="D188" s="319" t="str">
        <x:v>Series 6 — Mission Vision Deluxe</x:v>
      </x:c>
      <x:c r="E188" s="319" t="n">
        <x:v>2004</x:v>
      </x:c>
    </x:row>
    <x:row r="189" ht="23" customHeight="1">
      <x:c r="A189" s="321" t="str">
        <x:v>☐</x:v>
      </x:c>
      <x:c r="B189" s="319" t="str">
        <x:v>Solar Cannon Superman</x:v>
      </x:c>
      <x:c r="C189" s="319" t="str">
        <x:v>Justice League</x:v>
      </x:c>
      <x:c r="D189" s="319" t="str">
        <x:v>Series 6 — Mission Vision Deluxe</x:v>
      </x:c>
      <x:c r="E189" s="319" t="n">
        <x:v>2004</x:v>
      </x:c>
    </x:row>
    <x:row r="190" ht="32" customHeight="1">
      <x:c r="A190" s="312" t="str">
        <x:v>EXCLUSIVE SINGLE FIGURES  •  7 releases</x:v>
      </x:c>
      <x:c r="B190" s="312"/>
      <x:c r="C190" s="312"/>
      <x:c r="D190" s="312"/>
      <x:c r="E190" s="312"/>
    </x:row>
    <x:row r="191" ht="27" customHeight="1">
      <x:c r="A191" s="315"/>
      <x:c r="B191" s="315" t="str">
        <x:v>Justice League  •  NASCAR exclusives  •  2004</x:v>
      </x:c>
      <x:c r="C191" s="315"/>
      <x:c r="D191" s="315"/>
      <x:c r="E191" s="315"/>
    </x:row>
    <x:row r="192" ht="23" customHeight="1">
      <x:c r="A192" s="321" t="str">
        <x:v>☐</x:v>
      </x:c>
      <x:c r="B192" s="319" t="str">
        <x:v>NASCAR Batman</x:v>
      </x:c>
      <x:c r="C192" s="319" t="str">
        <x:v>Justice League</x:v>
      </x:c>
      <x:c r="D192" s="319" t="str">
        <x:v>NASCAR exclusives</x:v>
      </x:c>
      <x:c r="E192" s="319" t="n">
        <x:v>2004</x:v>
      </x:c>
    </x:row>
    <x:row r="193" ht="23" customHeight="1">
      <x:c r="A193" s="321" t="str">
        <x:v>☐</x:v>
      </x:c>
      <x:c r="B193" s="319" t="str">
        <x:v>NASCAR Flash</x:v>
      </x:c>
      <x:c r="C193" s="319" t="str">
        <x:v>Justice League</x:v>
      </x:c>
      <x:c r="D193" s="319" t="str">
        <x:v>NASCAR exclusives</x:v>
      </x:c>
      <x:c r="E193" s="319" t="n">
        <x:v>2004</x:v>
      </x:c>
    </x:row>
    <x:row r="194" ht="23" customHeight="1">
      <x:c r="A194" s="321" t="str">
        <x:v>☐</x:v>
      </x:c>
      <x:c r="B194" s="319" t="str">
        <x:v>NASCAR Green Lantern</x:v>
      </x:c>
      <x:c r="C194" s="319" t="str">
        <x:v>Justice League</x:v>
      </x:c>
      <x:c r="D194" s="319" t="str">
        <x:v>NASCAR exclusives</x:v>
      </x:c>
      <x:c r="E194" s="319" t="n">
        <x:v>2004</x:v>
      </x:c>
    </x:row>
    <x:row r="195" ht="23" customHeight="1">
      <x:c r="A195" s="321" t="str">
        <x:v>☐</x:v>
      </x:c>
      <x:c r="B195" s="319" t="str">
        <x:v>NASCAR Martian Manhunter</x:v>
      </x:c>
      <x:c r="C195" s="319" t="str">
        <x:v>Justice League</x:v>
      </x:c>
      <x:c r="D195" s="319" t="str">
        <x:v>NASCAR exclusives</x:v>
      </x:c>
      <x:c r="E195" s="319" t="n">
        <x:v>2004</x:v>
      </x:c>
    </x:row>
    <x:row r="196" ht="23" customHeight="1">
      <x:c r="A196" s="321" t="str">
        <x:v>☐</x:v>
      </x:c>
      <x:c r="B196" s="319" t="str">
        <x:v>NASCAR Superman</x:v>
      </x:c>
      <x:c r="C196" s="319" t="str">
        <x:v>Justice League</x:v>
      </x:c>
      <x:c r="D196" s="319" t="str">
        <x:v>NASCAR exclusives</x:v>
      </x:c>
      <x:c r="E196" s="319" t="n">
        <x:v>2004</x:v>
      </x:c>
    </x:row>
    <x:row r="197" ht="23" customHeight="1">
      <x:c r="A197" s="321" t="str">
        <x:v>☐</x:v>
      </x:c>
      <x:c r="B197" s="319" t="str">
        <x:v>NASCAR Wonder Woman</x:v>
      </x:c>
      <x:c r="C197" s="319" t="str">
        <x:v>Justice League</x:v>
      </x:c>
      <x:c r="D197" s="319" t="str">
        <x:v>NASCAR exclusives</x:v>
      </x:c>
      <x:c r="E197" s="319" t="n">
        <x:v>2004</x:v>
      </x:c>
    </x:row>
    <x:row r="198" ht="27" customHeight="1">
      <x:c r="A198" s="315"/>
      <x:c r="B198" s="315" t="str">
        <x:v>Justice League Unlimited  •  Employee exclusive  •  2005</x:v>
      </x:c>
      <x:c r="C198" s="315"/>
      <x:c r="D198" s="315"/>
      <x:c r="E198" s="315"/>
    </x:row>
    <x:row r="199" ht="23" customHeight="1">
      <x:c r="A199" s="321" t="str">
        <x:v>☐</x:v>
      </x:c>
      <x:c r="B199" s="319" t="str">
        <x:v>Green Lantern (Hal Jordan employee gift)</x:v>
      </x:c>
      <x:c r="C199" s="319" t="str">
        <x:v>Justice League Unlimited</x:v>
      </x:c>
      <x:c r="D199" s="319" t="str">
        <x:v>Employee exclusive</x:v>
      </x:c>
      <x:c r="E199" s="319" t="n">
        <x:v>2005</x:v>
      </x:c>
    </x:row>
    <x:row r="200" ht="32" customHeight="1">
      <x:c r="A200" s="312" t="str">
        <x:v>ELECTRONIC FIGURES  •  1 release</x:v>
      </x:c>
      <x:c r="B200" s="312"/>
      <x:c r="C200" s="312"/>
      <x:c r="D200" s="312"/>
      <x:c r="E200" s="312"/>
    </x:row>
    <x:row r="201" ht="27" customHeight="1">
      <x:c r="A201" s="315"/>
      <x:c r="B201" s="315" t="str">
        <x:v>Justice League Unlimited  •  12-inch  •  2004</x:v>
      </x:c>
      <x:c r="C201" s="315"/>
      <x:c r="D201" s="315"/>
      <x:c r="E201" s="315"/>
    </x:row>
    <x:row r="202" ht="23" customHeight="1">
      <x:c r="A202" s="321" t="str">
        <x:v>☐</x:v>
      </x:c>
      <x:c r="B202" s="319" t="str">
        <x:v>Sonic Zoom Superman</x:v>
      </x:c>
      <x:c r="C202" s="319" t="str">
        <x:v>Justice League Unlimited</x:v>
      </x:c>
      <x:c r="D202" s="319" t="str">
        <x:v>12-inch</x:v>
      </x:c>
      <x:c r="E202" s="319" t="n">
        <x:v>2004</x:v>
      </x:c>
    </x:row>
    <x:row r="203" ht="32" customHeight="1">
      <x:c r="A203" s="312" t="str">
        <x:v>2-PACKS  •  7 releases</x:v>
      </x:c>
      <x:c r="B203" s="312"/>
      <x:c r="C203" s="312"/>
      <x:c r="D203" s="312"/>
      <x:c r="E203" s="312"/>
    </x:row>
    <x:row r="204" ht="27" customHeight="1">
      <x:c r="A204" s="315"/>
      <x:c r="B204" s="315" t="str">
        <x:v>Justice League  •  2-Pack Action Figures  •  2003</x:v>
      </x:c>
      <x:c r="C204" s="315"/>
      <x:c r="D204" s="315"/>
      <x:c r="E204" s="315"/>
    </x:row>
    <x:row r="205" ht="23" customHeight="1">
      <x:c r="A205" s="321" t="str">
        <x:v>☐</x:v>
      </x:c>
      <x:c r="B205" s="319" t="str">
        <x:v>Night Flight Batman &amp; Superman</x:v>
      </x:c>
      <x:c r="C205" s="319" t="str">
        <x:v>Justice League</x:v>
      </x:c>
      <x:c r="D205" s="319" t="str">
        <x:v>2-Pack Action Figures</x:v>
      </x:c>
      <x:c r="E205" s="319" t="n">
        <x:v>2003</x:v>
      </x:c>
    </x:row>
    <x:row r="206" ht="23" customHeight="1">
      <x:c r="A206" s="321" t="str">
        <x:v>☐</x:v>
      </x:c>
      <x:c r="B206" s="319" t="str">
        <x:v>Superman vs. Assault Armor Lex Luthor</x:v>
      </x:c>
      <x:c r="C206" s="319" t="str">
        <x:v>Justice League</x:v>
      </x:c>
      <x:c r="D206" s="319" t="str">
        <x:v>2-Pack Action Figures</x:v>
      </x:c>
      <x:c r="E206" s="319" t="n">
        <x:v>2003</x:v>
      </x:c>
    </x:row>
    <x:row r="207" ht="27" customHeight="1">
      <x:c r="A207" s="315"/>
      <x:c r="B207" s="315" t="str">
        <x:v>Justice League  •  Rotocast 10-inch  •  2003</x:v>
      </x:c>
      <x:c r="C207" s="315"/>
      <x:c r="D207" s="315"/>
      <x:c r="E207" s="315"/>
    </x:row>
    <x:row r="208" ht="23" customHeight="1">
      <x:c r="A208" s="321" t="str">
        <x:v>☐</x:v>
      </x:c>
      <x:c r="B208" s="319" t="str">
        <x:v>Superman &amp; Flash</x:v>
      </x:c>
      <x:c r="C208" s="319" t="str">
        <x:v>Justice League</x:v>
      </x:c>
      <x:c r="D208" s="319" t="str">
        <x:v>Rotocast 10-inch</x:v>
      </x:c>
      <x:c r="E208" s="319" t="n">
        <x:v>2003</x:v>
      </x:c>
    </x:row>
    <x:row r="209" ht="23" customHeight="1">
      <x:c r="A209" s="321" t="str">
        <x:v>☐</x:v>
      </x:c>
      <x:c r="B209" s="319" t="str">
        <x:v>Batman &amp; Green Lantern</x:v>
      </x:c>
      <x:c r="C209" s="319" t="str">
        <x:v>Justice League</x:v>
      </x:c>
      <x:c r="D209" s="319" t="str">
        <x:v>Rotocast 10-inch</x:v>
      </x:c>
      <x:c r="E209" s="319" t="n">
        <x:v>2003</x:v>
      </x:c>
    </x:row>
    <x:row r="210" ht="27" customHeight="1">
      <x:c r="A210" s="315"/>
      <x:c r="B210" s="315" t="str">
        <x:v>DC Universe: JLU Fan Collection  •  SDCC 2008  •  2008</x:v>
      </x:c>
      <x:c r="C210" s="315"/>
      <x:c r="D210" s="315"/>
      <x:c r="E210" s="315"/>
    </x:row>
    <x:row r="211" ht="23" customHeight="1">
      <x:c r="A211" s="321" t="str">
        <x:v>☐</x:v>
      </x:c>
      <x:c r="B211" s="319" t="str">
        <x:v>Giganta Two-Pack</x:v>
      </x:c>
      <x:c r="C211" s="319" t="str">
        <x:v>DC Universe: JLU Fan Collection</x:v>
      </x:c>
      <x:c r="D211" s="319" t="str">
        <x:v>SDCC 2008</x:v>
      </x:c>
      <x:c r="E211" s="319" t="n">
        <x:v>2008</x:v>
      </x:c>
    </x:row>
    <x:row r="212" ht="27" customHeight="1">
      <x:c r="A212" s="315"/>
      <x:c r="B212" s="315" t="str">
        <x:v>DC Universe: JLU Fan Collection  •  MattyCollector 2-pack  •  2010</x:v>
      </x:c>
      <x:c r="C212" s="315"/>
      <x:c r="D212" s="315"/>
      <x:c r="E212" s="315"/>
    </x:row>
    <x:row r="213" ht="23" customHeight="1">
      <x:c r="A213" s="321" t="str">
        <x:v>☐</x:v>
      </x:c>
      <x:c r="B213" s="319" t="str">
        <x:v>Two Parademons</x:v>
      </x:c>
      <x:c r="C213" s="319" t="str">
        <x:v>DC Universe: JLU Fan Collection</x:v>
      </x:c>
      <x:c r="D213" s="319" t="str">
        <x:v>MattyCollector 2-pack</x:v>
      </x:c>
      <x:c r="E213" s="319" t="n">
        <x:v>2010</x:v>
      </x:c>
    </x:row>
    <x:row r="214" ht="23" customHeight="1">
      <x:c r="A214" s="321" t="str">
        <x:v>☐</x:v>
      </x:c>
      <x:c r="B214" s="319" t="str">
        <x:v>Darkseid &amp; Kalibak</x:v>
      </x:c>
      <x:c r="C214" s="319" t="str">
        <x:v>DC Universe: JLU Fan Collection</x:v>
      </x:c>
      <x:c r="D214" s="319" t="str">
        <x:v>MattyCollector 2-pack</x:v>
      </x:c>
      <x:c r="E214" s="319" t="n">
        <x:v>2010</x:v>
      </x:c>
    </x:row>
    <x:row r="215" ht="32" customHeight="1">
      <x:c r="A215" s="312" t="str">
        <x:v>3-PACKS  •  76 releases</x:v>
      </x:c>
      <x:c r="B215" s="312"/>
      <x:c r="C215" s="312"/>
      <x:c r="D215" s="312"/>
      <x:c r="E215" s="312"/>
    </x:row>
    <x:row r="216" ht="27" customHeight="1">
      <x:c r="A216" s="315"/>
      <x:c r="B216" s="315" t="str">
        <x:v>Justice League Unlimited  •  Series 1  •  2004</x:v>
      </x:c>
      <x:c r="C216" s="315"/>
      <x:c r="D216" s="315"/>
      <x:c r="E216" s="315"/>
    </x:row>
    <x:row r="217" ht="23" customHeight="1">
      <x:c r="A217" s="321" t="str">
        <x:v>☐</x:v>
      </x:c>
      <x:c r="B217" s="319" t="str">
        <x:v>Batman / Elongated Man / Hawkgirl</x:v>
      </x:c>
      <x:c r="C217" s="319" t="str">
        <x:v>Justice League Unlimited</x:v>
      </x:c>
      <x:c r="D217" s="319" t="str">
        <x:v>Series 1</x:v>
      </x:c>
      <x:c r="E217" s="319" t="n">
        <x:v>2004</x:v>
      </x:c>
    </x:row>
    <x:row r="218" ht="23" customHeight="1">
      <x:c r="A218" s="321" t="str">
        <x:v>☐</x:v>
      </x:c>
      <x:c r="B218" s="319" t="str">
        <x:v>Superman / Martian Manhunter / Brainiac</x:v>
      </x:c>
      <x:c r="C218" s="319" t="str">
        <x:v>Justice League Unlimited</x:v>
      </x:c>
      <x:c r="D218" s="319" t="str">
        <x:v>Series 1</x:v>
      </x:c>
      <x:c r="E218" s="319" t="n">
        <x:v>2004</x:v>
      </x:c>
    </x:row>
    <x:row r="219" ht="23" customHeight="1">
      <x:c r="A219" s="321" t="str">
        <x:v>☐</x:v>
      </x:c>
      <x:c r="B219" s="319" t="str">
        <x:v>Flash / Doctor Fate / Green Arrow</x:v>
      </x:c>
      <x:c r="C219" s="319" t="str">
        <x:v>Justice League Unlimited</x:v>
      </x:c>
      <x:c r="D219" s="319" t="str">
        <x:v>Series 1</x:v>
      </x:c>
      <x:c r="E219" s="319" t="n">
        <x:v>2004</x:v>
      </x:c>
    </x:row>
    <x:row r="220" ht="27" customHeight="1">
      <x:c r="A220" s="315"/>
      <x:c r="B220" s="315" t="str">
        <x:v>Justice League Unlimited  •  Series 2  •  2004</x:v>
      </x:c>
      <x:c r="C220" s="315"/>
      <x:c r="D220" s="315"/>
      <x:c r="E220" s="315"/>
    </x:row>
    <x:row r="221" ht="23" customHeight="1">
      <x:c r="A221" s="321" t="str">
        <x:v>☐</x:v>
      </x:c>
      <x:c r="B221" s="319" t="str">
        <x:v>Amazo / Starman / Superman</x:v>
      </x:c>
      <x:c r="C221" s="319" t="str">
        <x:v>Justice League Unlimited</x:v>
      </x:c>
      <x:c r="D221" s="319" t="str">
        <x:v>Series 2</x:v>
      </x:c>
      <x:c r="E221" s="319" t="n">
        <x:v>2004</x:v>
      </x:c>
    </x:row>
    <x:row r="222" ht="23" customHeight="1">
      <x:c r="A222" s="321" t="str">
        <x:v>☐</x:v>
      </x:c>
      <x:c r="B222" s="319" t="str">
        <x:v>Aquaman / Wonder Woman / Batman</x:v>
      </x:c>
      <x:c r="C222" s="319" t="str">
        <x:v>Justice League Unlimited</x:v>
      </x:c>
      <x:c r="D222" s="319" t="str">
        <x:v>Series 2</x:v>
      </x:c>
      <x:c r="E222" s="319" t="n">
        <x:v>2004</x:v>
      </x:c>
    </x:row>
    <x:row r="223" ht="23" customHeight="1">
      <x:c r="A223" s="321" t="str">
        <x:v>☐</x:v>
      </x:c>
      <x:c r="B223" s="319" t="str">
        <x:v>Flash / Green Lantern / Red Tornado</x:v>
      </x:c>
      <x:c r="C223" s="319" t="str">
        <x:v>Justice League Unlimited</x:v>
      </x:c>
      <x:c r="D223" s="319" t="str">
        <x:v>Series 2</x:v>
      </x:c>
      <x:c r="E223" s="319" t="n">
        <x:v>2004</x:v>
      </x:c>
    </x:row>
    <x:row r="224" ht="27" customHeight="1">
      <x:c r="A224" s="315"/>
      <x:c r="B224" s="315" t="str">
        <x:v>Justice League Unlimited  •  Series 3  •  2005</x:v>
      </x:c>
      <x:c r="C224" s="315"/>
      <x:c r="D224" s="315"/>
      <x:c r="E224" s="315"/>
    </x:row>
    <x:row r="225" ht="23" customHeight="1">
      <x:c r="A225" s="321" t="str">
        <x:v>☐</x:v>
      </x:c>
      <x:c r="B225" s="319" t="str">
        <x:v>Atom Smasher / Flash / Green Lantern</x:v>
      </x:c>
      <x:c r="C225" s="319" t="str">
        <x:v>Justice League Unlimited</x:v>
      </x:c>
      <x:c r="D225" s="319" t="str">
        <x:v>Series 3</x:v>
      </x:c>
      <x:c r="E225" s="319" t="n">
        <x:v>2005</x:v>
      </x:c>
    </x:row>
    <x:row r="226" ht="23" customHeight="1">
      <x:c r="A226" s="321" t="str">
        <x:v>☐</x:v>
      </x:c>
      <x:c r="B226" s="319" t="str">
        <x:v>Booster Gold / Superman / Martian Manhunter</x:v>
      </x:c>
      <x:c r="C226" s="319" t="str">
        <x:v>Justice League Unlimited</x:v>
      </x:c>
      <x:c r="D226" s="319" t="str">
        <x:v>Series 3</x:v>
      </x:c>
      <x:c r="E226" s="319" t="n">
        <x:v>2005</x:v>
      </x:c>
    </x:row>
    <x:row r="227" ht="23" customHeight="1">
      <x:c r="A227" s="321" t="str">
        <x:v>☐</x:v>
      </x:c>
      <x:c r="B227" s="319" t="str">
        <x:v>Hawk / Dove / Wonder Woman</x:v>
      </x:c>
      <x:c r="C227" s="319" t="str">
        <x:v>Justice League Unlimited</x:v>
      </x:c>
      <x:c r="D227" s="319" t="str">
        <x:v>Series 3</x:v>
      </x:c>
      <x:c r="E227" s="319" t="n">
        <x:v>2005</x:v>
      </x:c>
    </x:row>
    <x:row r="228" ht="27" customHeight="1">
      <x:c r="A228" s="315"/>
      <x:c r="B228" s="315" t="str">
        <x:v>Justice League Unlimited  •  Series 4  •  2005</x:v>
      </x:c>
      <x:c r="C228" s="315"/>
      <x:c r="D228" s="315"/>
      <x:c r="E228" s="315"/>
    </x:row>
    <x:row r="229" ht="23" customHeight="1">
      <x:c r="A229" s="321" t="str">
        <x:v>☐</x:v>
      </x:c>
      <x:c r="B229" s="319" t="str">
        <x:v>Aztek / Superman / Sinestro</x:v>
      </x:c>
      <x:c r="C229" s="319" t="str">
        <x:v>Justice League Unlimited</x:v>
      </x:c>
      <x:c r="D229" s="319" t="str">
        <x:v>Series 4</x:v>
      </x:c>
      <x:c r="E229" s="319" t="n">
        <x:v>2005</x:v>
      </x:c>
    </x:row>
    <x:row r="230" ht="23" customHeight="1">
      <x:c r="A230" s="321" t="str">
        <x:v>☐</x:v>
      </x:c>
      <x:c r="B230" s="319" t="str">
        <x:v>Metamorpho / Batman / Wildcat</x:v>
      </x:c>
      <x:c r="C230" s="319" t="str">
        <x:v>Justice League Unlimited</x:v>
      </x:c>
      <x:c r="D230" s="319" t="str">
        <x:v>Series 4</x:v>
      </x:c>
      <x:c r="E230" s="319" t="n">
        <x:v>2005</x:v>
      </x:c>
    </x:row>
    <x:row r="231" ht="23" customHeight="1">
      <x:c r="A231" s="321" t="str">
        <x:v>☐</x:v>
      </x:c>
      <x:c r="B231" s="319" t="str">
        <x:v>Flash / Hawkgirl / Waverider</x:v>
      </x:c>
      <x:c r="C231" s="319" t="str">
        <x:v>Justice League Unlimited</x:v>
      </x:c>
      <x:c r="D231" s="319" t="str">
        <x:v>Series 4</x:v>
      </x:c>
      <x:c r="E231" s="319" t="n">
        <x:v>2005</x:v>
      </x:c>
    </x:row>
    <x:row r="232" ht="27" customHeight="1">
      <x:c r="A232" s="315"/>
      <x:c r="B232" s="315" t="str">
        <x:v>Justice League Unlimited  •  Target exclusives  •  2005</x:v>
      </x:c>
      <x:c r="C232" s="315"/>
      <x:c r="D232" s="315"/>
      <x:c r="E232" s="315"/>
    </x:row>
    <x:row r="233" ht="23" customHeight="1">
      <x:c r="A233" s="321" t="str">
        <x:v>☐</x:v>
      </x:c>
      <x:c r="B233" s="319" t="str">
        <x:v>Batman / Bizarro / Wonder Woman</x:v>
      </x:c>
      <x:c r="C233" s="319" t="str">
        <x:v>Justice League Unlimited</x:v>
      </x:c>
      <x:c r="D233" s="319" t="str">
        <x:v>Target exclusives</x:v>
      </x:c>
      <x:c r="E233" s="319" t="n">
        <x:v>2005</x:v>
      </x:c>
    </x:row>
    <x:row r="234" ht="23" customHeight="1">
      <x:c r="A234" s="321" t="str">
        <x:v>☐</x:v>
      </x:c>
      <x:c r="B234" s="319" t="str">
        <x:v>Black Canary / Green Arrow / Superman</x:v>
      </x:c>
      <x:c r="C234" s="319" t="str">
        <x:v>Justice League Unlimited</x:v>
      </x:c>
      <x:c r="D234" s="319" t="str">
        <x:v>Target exclusives</x:v>
      </x:c>
      <x:c r="E234" s="319" t="n">
        <x:v>2005</x:v>
      </x:c>
    </x:row>
    <x:row r="235" ht="23" customHeight="1">
      <x:c r="A235" s="321" t="str">
        <x:v>☐</x:v>
      </x:c>
      <x:c r="B235" s="319" t="str">
        <x:v>Wonder Woman / Superman / Brainiac</x:v>
      </x:c>
      <x:c r="C235" s="319" t="str">
        <x:v>Justice League Unlimited</x:v>
      </x:c>
      <x:c r="D235" s="319" t="str">
        <x:v>Target exclusives</x:v>
      </x:c>
      <x:c r="E235" s="319" t="n">
        <x:v>2005</x:v>
      </x:c>
    </x:row>
    <x:row r="236" ht="23" customHeight="1">
      <x:c r="A236" s="321" t="str">
        <x:v>☐</x:v>
      </x:c>
      <x:c r="B236" s="319" t="str">
        <x:v>Green Lantern / Martian Manhunter / Orion</x:v>
      </x:c>
      <x:c r="C236" s="319" t="str">
        <x:v>Justice League Unlimited</x:v>
      </x:c>
      <x:c r="D236" s="319" t="str">
        <x:v>Target exclusives</x:v>
      </x:c>
      <x:c r="E236" s="319" t="n">
        <x:v>2005</x:v>
      </x:c>
    </x:row>
    <x:row r="237" ht="27" customHeight="1">
      <x:c r="A237" s="315"/>
      <x:c r="B237" s="315" t="str">
        <x:v>DC Super Heroes: JLU  •  Orange Series 1  •  2006</x:v>
      </x:c>
      <x:c r="C237" s="315"/>
      <x:c r="D237" s="315"/>
      <x:c r="E237" s="315"/>
    </x:row>
    <x:row r="238" ht="23" customHeight="1">
      <x:c r="A238" s="321" t="str">
        <x:v>☐</x:v>
      </x:c>
      <x:c r="B238" s="319" t="str">
        <x:v>Green Lantern / Tomar-Re / Kilowog</x:v>
      </x:c>
      <x:c r="C238" s="319" t="str">
        <x:v>DC Super Heroes: JLU</x:v>
      </x:c>
      <x:c r="D238" s="319" t="str">
        <x:v>Orange Series 1</x:v>
      </x:c>
      <x:c r="E238" s="319" t="n">
        <x:v>2006</x:v>
      </x:c>
    </x:row>
    <x:row r="239" ht="23" customHeight="1">
      <x:c r="A239" s="321" t="str">
        <x:v>☐</x:v>
      </x:c>
      <x:c r="B239" s="319" t="str">
        <x:v>Lex Luthor / Copperhead / Mirror Master</x:v>
      </x:c>
      <x:c r="C239" s="319" t="str">
        <x:v>DC Super Heroes: JLU</x:v>
      </x:c>
      <x:c r="D239" s="319" t="str">
        <x:v>Orange Series 1</x:v>
      </x:c>
      <x:c r="E239" s="319" t="n">
        <x:v>2006</x:v>
      </x:c>
    </x:row>
    <x:row r="240" ht="23" customHeight="1">
      <x:c r="A240" s="321" t="str">
        <x:v>☐</x:v>
      </x:c>
      <x:c r="B240" s="319" t="str">
        <x:v>Martian Manhunter / J’onn J’onzz / Clear Martian Manhunter</x:v>
      </x:c>
      <x:c r="C240" s="319" t="str">
        <x:v>DC Super Heroes: JLU</x:v>
      </x:c>
      <x:c r="D240" s="319" t="str">
        <x:v>Orange Series 1</x:v>
      </x:c>
      <x:c r="E240" s="319" t="n">
        <x:v>2006</x:v>
      </x:c>
    </x:row>
    <x:row r="241" ht="27" customHeight="1">
      <x:c r="A241" s="315"/>
      <x:c r="B241" s="315" t="str">
        <x:v>DC Super Heroes: JLU  •  Orange Series 2  •  2006</x:v>
      </x:c>
      <x:c r="C241" s="315"/>
      <x:c r="D241" s="315"/>
      <x:c r="E241" s="315"/>
    </x:row>
    <x:row r="242" ht="23" customHeight="1">
      <x:c r="A242" s="321" t="str">
        <x:v>☐</x:v>
      </x:c>
      <x:c r="B242" s="319" t="str">
        <x:v>Justice Lords Superman / Wonder Woman / Batman</x:v>
      </x:c>
      <x:c r="C242" s="319" t="str">
        <x:v>DC Super Heroes: JLU</x:v>
      </x:c>
      <x:c r="D242" s="319" t="str">
        <x:v>Orange Series 2</x:v>
      </x:c>
      <x:c r="E242" s="319" t="n">
        <x:v>2006</x:v>
      </x:c>
    </x:row>
    <x:row r="243" ht="23" customHeight="1">
      <x:c r="A243" s="321" t="str">
        <x:v>☐</x:v>
      </x:c>
      <x:c r="B243" s="319" t="str">
        <x:v>Superman / Doctor Light / Aquaman</x:v>
      </x:c>
      <x:c r="C243" s="319" t="str">
        <x:v>DC Super Heroes: JLU</x:v>
      </x:c>
      <x:c r="D243" s="319" t="str">
        <x:v>Orange Series 2</x:v>
      </x:c>
      <x:c r="E243" s="319" t="n">
        <x:v>2006</x:v>
      </x:c>
    </x:row>
    <x:row r="244" ht="23" customHeight="1">
      <x:c r="A244" s="321" t="str">
        <x:v>☐</x:v>
      </x:c>
      <x:c r="B244" s="319" t="str">
        <x:v>Doctor Fate / Vixen / Hawkgirl</x:v>
      </x:c>
      <x:c r="C244" s="319" t="str">
        <x:v>DC Super Heroes: JLU</x:v>
      </x:c>
      <x:c r="D244" s="319" t="str">
        <x:v>Orange Series 2</x:v>
      </x:c>
      <x:c r="E244" s="319" t="n">
        <x:v>2006</x:v>
      </x:c>
    </x:row>
    <x:row r="245" ht="27" customHeight="1">
      <x:c r="A245" s="315"/>
      <x:c r="B245" s="315" t="str">
        <x:v>DC Super Heroes: JLU  •  Orange Series 3  •  2006</x:v>
      </x:c>
      <x:c r="C245" s="315"/>
      <x:c r="D245" s="315"/>
      <x:c r="E245" s="315"/>
    </x:row>
    <x:row r="246" ht="23" customHeight="1">
      <x:c r="A246" s="321" t="str">
        <x:v>☐</x:v>
      </x:c>
      <x:c r="B246" s="319" t="str">
        <x:v>Katma Tui / Kyle Rayner / Arkkis Chummuck</x:v>
      </x:c>
      <x:c r="C246" s="319" t="str">
        <x:v>DC Super Heroes: JLU</x:v>
      </x:c>
      <x:c r="D246" s="319" t="str">
        <x:v>Orange Series 3</x:v>
      </x:c>
      <x:c r="E246" s="319" t="n">
        <x:v>2006</x:v>
      </x:c>
    </x:row>
    <x:row r="247" ht="23" customHeight="1">
      <x:c r="A247" s="321" t="str">
        <x:v>☐</x:v>
      </x:c>
      <x:c r="B247" s="319" t="str">
        <x:v>Justice Lords Martian Manhunter / Green Lantern / Flash</x:v>
      </x:c>
      <x:c r="C247" s="319" t="str">
        <x:v>DC Super Heroes: JLU</x:v>
      </x:c>
      <x:c r="D247" s="319" t="str">
        <x:v>Orange Series 3</x:v>
      </x:c>
      <x:c r="E247" s="319" t="n">
        <x:v>2006</x:v>
      </x:c>
    </x:row>
    <x:row r="248" ht="23" customHeight="1">
      <x:c r="A248" s="321" t="str">
        <x:v>☐</x:v>
      </x:c>
      <x:c r="B248" s="319" t="str">
        <x:v>Zatanna / Batman / Shining Knight</x:v>
      </x:c>
      <x:c r="C248" s="319" t="str">
        <x:v>DC Super Heroes: JLU</x:v>
      </x:c>
      <x:c r="D248" s="319" t="str">
        <x:v>Orange Series 3</x:v>
      </x:c>
      <x:c r="E248" s="319" t="n">
        <x:v>2006</x:v>
      </x:c>
    </x:row>
    <x:row r="249" ht="27" customHeight="1">
      <x:c r="A249" s="315"/>
      <x:c r="B249" s="315" t="str">
        <x:v>DC Super Heroes: JLU  •  Orange Series 4  •  2006</x:v>
      </x:c>
      <x:c r="C249" s="315"/>
      <x:c r="D249" s="315"/>
      <x:c r="E249" s="315"/>
    </x:row>
    <x:row r="250" ht="23" customHeight="1">
      <x:c r="A250" s="321" t="str">
        <x:v>☐</x:v>
      </x:c>
      <x:c r="B250" s="319" t="str">
        <x:v>Superman / Wonder Woman / Etrigan</x:v>
      </x:c>
      <x:c r="C250" s="319" t="str">
        <x:v>DC Super Heroes: JLU</x:v>
      </x:c>
      <x:c r="D250" s="319" t="str">
        <x:v>Orange Series 4</x:v>
      </x:c>
      <x:c r="E250" s="319" t="n">
        <x:v>2006</x:v>
      </x:c>
    </x:row>
    <x:row r="251" ht="23" customHeight="1">
      <x:c r="A251" s="321" t="str">
        <x:v>☐</x:v>
      </x:c>
      <x:c r="B251" s="319" t="str">
        <x:v>Superman / Supergirl / Steel</x:v>
      </x:c>
      <x:c r="C251" s="319" t="str">
        <x:v>DC Super Heroes: JLU</x:v>
      </x:c>
      <x:c r="D251" s="319" t="str">
        <x:v>Orange Series 4</x:v>
      </x:c>
      <x:c r="E251" s="319" t="n">
        <x:v>2006</x:v>
      </x:c>
    </x:row>
    <x:row r="252" ht="23" customHeight="1">
      <x:c r="A252" s="321" t="str">
        <x:v>☐</x:v>
      </x:c>
      <x:c r="B252" s="319" t="str">
        <x:v>Justice Lords Batman / Superman / Hawkgirl</x:v>
      </x:c>
      <x:c r="C252" s="319" t="str">
        <x:v>DC Super Heroes: JLU</x:v>
      </x:c>
      <x:c r="D252" s="319" t="str">
        <x:v>Orange Series 4</x:v>
      </x:c>
      <x:c r="E252" s="319" t="n">
        <x:v>2006</x:v>
      </x:c>
    </x:row>
    <x:row r="253" ht="23" customHeight="1">
      <x:c r="A253" s="321" t="str">
        <x:v>☐</x:v>
      </x:c>
      <x:c r="B253" s="319" t="str">
        <x:v>Huntress / Atom / Batman</x:v>
      </x:c>
      <x:c r="C253" s="319" t="str">
        <x:v>DC Super Heroes: JLU</x:v>
      </x:c>
      <x:c r="D253" s="319" t="str">
        <x:v>Orange Series 4</x:v>
      </x:c>
      <x:c r="E253" s="319" t="n">
        <x:v>2006</x:v>
      </x:c>
    </x:row>
    <x:row r="254" ht="27" customHeight="1">
      <x:c r="A254" s="315"/>
      <x:c r="B254" s="315" t="str">
        <x:v>DC Super Heroes: JLU  •  SDCC 2007  •  2007</x:v>
      </x:c>
      <x:c r="C254" s="315"/>
      <x:c r="D254" s="315"/>
      <x:c r="E254" s="315"/>
    </x:row>
    <x:row r="255" ht="23" customHeight="1">
      <x:c r="A255" s="321" t="str">
        <x:v>☐</x:v>
      </x:c>
      <x:c r="B255" s="319" t="str">
        <x:v>Green Lantern / Hawkgirl / The Ray</x:v>
      </x:c>
      <x:c r="C255" s="319" t="str">
        <x:v>DC Super Heroes: JLU</x:v>
      </x:c>
      <x:c r="D255" s="319" t="str">
        <x:v>SDCC 2007</x:v>
      </x:c>
      <x:c r="E255" s="319" t="n">
        <x:v>2007</x:v>
      </x:c>
    </x:row>
    <x:row r="256" ht="27" customHeight="1">
      <x:c r="A256" s="315"/>
      <x:c r="B256" s="315" t="str">
        <x:v>DC Super Heroes: JLU  •  Purple Series 5  •  2007</x:v>
      </x:c>
      <x:c r="C256" s="315"/>
      <x:c r="D256" s="315"/>
      <x:c r="E256" s="315"/>
    </x:row>
    <x:row r="257" ht="23" customHeight="1">
      <x:c r="A257" s="321" t="str">
        <x:v>☐</x:v>
      </x:c>
      <x:c r="B257" s="319" t="str">
        <x:v>Lightray / Amazo / Nemesis</x:v>
      </x:c>
      <x:c r="C257" s="319" t="str">
        <x:v>DC Super Heroes: JLU</x:v>
      </x:c>
      <x:c r="D257" s="319" t="str">
        <x:v>Purple Series 5</x:v>
      </x:c>
      <x:c r="E257" s="319" t="n">
        <x:v>2007</x:v>
      </x:c>
    </x:row>
    <x:row r="258" ht="23" customHeight="1">
      <x:c r="A258" s="321" t="str">
        <x:v>☐</x:v>
      </x:c>
      <x:c r="B258" s="319" t="str">
        <x:v>Batman / Wonder Woman / Superman</x:v>
      </x:c>
      <x:c r="C258" s="319" t="str">
        <x:v>DC Super Heroes: JLU</x:v>
      </x:c>
      <x:c r="D258" s="319" t="str">
        <x:v>Purple Series 5</x:v>
      </x:c>
      <x:c r="E258" s="319" t="n">
        <x:v>2007</x:v>
      </x:c>
    </x:row>
    <x:row r="259" ht="23" customHeight="1">
      <x:c r="A259" s="321" t="str">
        <x:v>☐</x:v>
      </x:c>
      <x:c r="B259" s="319" t="str">
        <x:v>Huntress / Atom / Batman</x:v>
      </x:c>
      <x:c r="C259" s="319" t="str">
        <x:v>DC Super Heroes: JLU</x:v>
      </x:c>
      <x:c r="D259" s="319" t="str">
        <x:v>Purple Series 5</x:v>
      </x:c>
      <x:c r="E259" s="319" t="n">
        <x:v>2007</x:v>
      </x:c>
    </x:row>
    <x:row r="260" ht="27" customHeight="1">
      <x:c r="A260" s="315"/>
      <x:c r="B260" s="315" t="str">
        <x:v>DC Super Heroes: JLU  •  Purple Series 6–10  •  2007</x:v>
      </x:c>
      <x:c r="C260" s="315"/>
      <x:c r="D260" s="315"/>
      <x:c r="E260" s="315"/>
    </x:row>
    <x:row r="261" ht="23" customHeight="1">
      <x:c r="A261" s="321" t="str">
        <x:v>☐</x:v>
      </x:c>
      <x:c r="B261" s="319" t="str">
        <x:v>Parasite / Stargirl / Aquaman</x:v>
      </x:c>
      <x:c r="C261" s="319" t="str">
        <x:v>DC Super Heroes: JLU</x:v>
      </x:c>
      <x:c r="D261" s="319" t="str">
        <x:v>Purple Series 6–10</x:v>
      </x:c>
      <x:c r="E261" s="319" t="n">
        <x:v>2007</x:v>
      </x:c>
    </x:row>
    <x:row r="262" ht="23" customHeight="1">
      <x:c r="A262" s="321" t="str">
        <x:v>☐</x:v>
      </x:c>
      <x:c r="B262" s="319" t="str">
        <x:v>Green Arrow / Volcana / Hawk</x:v>
      </x:c>
      <x:c r="C262" s="319" t="str">
        <x:v>DC Super Heroes: JLU</x:v>
      </x:c>
      <x:c r="D262" s="319" t="str">
        <x:v>Purple Series 6–10</x:v>
      </x:c>
      <x:c r="E262" s="319" t="n">
        <x:v>2007</x:v>
      </x:c>
    </x:row>
    <x:row r="263" ht="23" customHeight="1">
      <x:c r="A263" s="321" t="str">
        <x:v>☐</x:v>
      </x:c>
      <x:c r="B263" s="319" t="str">
        <x:v>Sand / Star Sapphire / Superman</x:v>
      </x:c>
      <x:c r="C263" s="319" t="str">
        <x:v>DC Super Heroes: JLU</x:v>
      </x:c>
      <x:c r="D263" s="319" t="str">
        <x:v>Purple Series 6–10</x:v>
      </x:c>
      <x:c r="E263" s="319" t="n">
        <x:v>2007</x:v>
      </x:c>
    </x:row>
    <x:row r="264" ht="23" customHeight="1">
      <x:c r="A264" s="321" t="str">
        <x:v>☐</x:v>
      </x:c>
      <x:c r="B264" s="319" t="str">
        <x:v>Deadshot / Big Barda / Martian Manhunter</x:v>
      </x:c>
      <x:c r="C264" s="319" t="str">
        <x:v>DC Super Heroes: JLU</x:v>
      </x:c>
      <x:c r="D264" s="319" t="str">
        <x:v>Purple Series 6–10</x:v>
      </x:c>
      <x:c r="E264" s="319" t="n">
        <x:v>2007</x:v>
      </x:c>
    </x:row>
    <x:row r="265" ht="23" customHeight="1">
      <x:c r="A265" s="321" t="str">
        <x:v>☐</x:v>
      </x:c>
      <x:c r="B265" s="319" t="str">
        <x:v>Obsidian / Vigilante / Brainiac</x:v>
      </x:c>
      <x:c r="C265" s="319" t="str">
        <x:v>DC Super Heroes: JLU</x:v>
      </x:c>
      <x:c r="D265" s="319" t="str">
        <x:v>Purple Series 6–10</x:v>
      </x:c>
      <x:c r="E265" s="319" t="n">
        <x:v>2007</x:v>
      </x:c>
    </x:row>
    <x:row r="266" ht="23" customHeight="1">
      <x:c r="A266" s="321" t="str">
        <x:v>☐</x:v>
      </x:c>
      <x:c r="B266" s="319" t="str">
        <x:v>Black Canary / Joker / Batman</x:v>
      </x:c>
      <x:c r="C266" s="319" t="str">
        <x:v>DC Super Heroes: JLU</x:v>
      </x:c>
      <x:c r="D266" s="319" t="str">
        <x:v>Purple Series 6–10</x:v>
      </x:c>
      <x:c r="E266" s="319" t="n">
        <x:v>2007</x:v>
      </x:c>
    </x:row>
    <x:row r="267" ht="23" customHeight="1">
      <x:c r="A267" s="321" t="str">
        <x:v>☐</x:v>
      </x:c>
      <x:c r="B267" s="319" t="str">
        <x:v>Hawkman / Alt. Flash / Rocket Red</x:v>
      </x:c>
      <x:c r="C267" s="319" t="str">
        <x:v>DC Super Heroes: JLU</x:v>
      </x:c>
      <x:c r="D267" s="319" t="str">
        <x:v>Purple Series 6–10</x:v>
      </x:c>
      <x:c r="E267" s="319" t="n">
        <x:v>2007</x:v>
      </x:c>
    </x:row>
    <x:row r="268" ht="23" customHeight="1">
      <x:c r="A268" s="321" t="str">
        <x:v>☐</x:v>
      </x:c>
      <x:c r="B268" s="319" t="str">
        <x:v>Ice / Fire / Green Lantern</x:v>
      </x:c>
      <x:c r="C268" s="319" t="str">
        <x:v>DC Super Heroes: JLU</x:v>
      </x:c>
      <x:c r="D268" s="319" t="str">
        <x:v>Purple Series 6–10</x:v>
      </x:c>
      <x:c r="E268" s="319" t="n">
        <x:v>2007</x:v>
      </x:c>
    </x:row>
    <x:row r="269" ht="23" customHeight="1">
      <x:c r="A269" s="321" t="str">
        <x:v>☐</x:v>
      </x:c>
      <x:c r="B269" s="319" t="str">
        <x:v>Green Arrow / Supergirl / Ultra-Humanite</x:v>
      </x:c>
      <x:c r="C269" s="319" t="str">
        <x:v>DC Super Heroes: JLU</x:v>
      </x:c>
      <x:c r="D269" s="319" t="str">
        <x:v>Purple Series 6–10</x:v>
      </x:c>
      <x:c r="E269" s="319" t="n">
        <x:v>2007</x:v>
      </x:c>
    </x:row>
    <x:row r="270" ht="23" customHeight="1">
      <x:c r="A270" s="321" t="str">
        <x:v>☐</x:v>
      </x:c>
      <x:c r="B270" s="319" t="str">
        <x:v>Mister Miracle / Orion / Darkseid</x:v>
      </x:c>
      <x:c r="C270" s="319" t="str">
        <x:v>DC Super Heroes: JLU</x:v>
      </x:c>
      <x:c r="D270" s="319" t="str">
        <x:v>Purple Series 6–10</x:v>
      </x:c>
      <x:c r="E270" s="319" t="n">
        <x:v>2007</x:v>
      </x:c>
    </x:row>
    <x:row r="271" ht="23" customHeight="1">
      <x:c r="A271" s="321" t="str">
        <x:v>☐</x:v>
      </x:c>
      <x:c r="B271" s="319" t="str">
        <x:v>Starman / Flash / Doctor Fate</x:v>
      </x:c>
      <x:c r="C271" s="319" t="str">
        <x:v>DC Super Heroes: JLU</x:v>
      </x:c>
      <x:c r="D271" s="319" t="str">
        <x:v>Purple Series 6–10</x:v>
      </x:c>
      <x:c r="E271" s="319" t="n">
        <x:v>2007</x:v>
      </x:c>
    </x:row>
    <x:row r="272" ht="27" customHeight="1">
      <x:c r="A272" s="315"/>
      <x:c r="B272" s="315" t="str">
        <x:v>DC Universe: JLU Fan Collection  •  Wave 1  •  2008</x:v>
      </x:c>
      <x:c r="C272" s="315"/>
      <x:c r="D272" s="315"/>
      <x:c r="E272" s="315"/>
    </x:row>
    <x:row r="273" ht="23" customHeight="1">
      <x:c r="A273" s="321" t="str">
        <x:v>☐</x:v>
      </x:c>
      <x:c r="B273" s="319" t="str">
        <x:v>Green Lantern / Captain Atom / Supergirl</x:v>
      </x:c>
      <x:c r="C273" s="319" t="str">
        <x:v>DC Universe: JLU Fan Collection</x:v>
      </x:c>
      <x:c r="D273" s="319" t="str">
        <x:v>Wave 1</x:v>
      </x:c>
      <x:c r="E273" s="319" t="n">
        <x:v>2008</x:v>
      </x:c>
    </x:row>
    <x:row r="274" ht="23" customHeight="1">
      <x:c r="A274" s="321" t="str">
        <x:v>☐</x:v>
      </x:c>
      <x:c r="B274" s="319" t="str">
        <x:v>Wonder Woman / Flash / Question</x:v>
      </x:c>
      <x:c r="C274" s="319" t="str">
        <x:v>DC Universe: JLU Fan Collection</x:v>
      </x:c>
      <x:c r="D274" s="319" t="str">
        <x:v>Wave 1</x:v>
      </x:c>
      <x:c r="E274" s="319" t="n">
        <x:v>2008</x:v>
      </x:c>
    </x:row>
    <x:row r="275" ht="23" customHeight="1">
      <x:c r="A275" s="321" t="str">
        <x:v>☐</x:v>
      </x:c>
      <x:c r="B275" s="319" t="str">
        <x:v>Fire / Green Lantern / Ice</x:v>
      </x:c>
      <x:c r="C275" s="319" t="str">
        <x:v>DC Universe: JLU Fan Collection</x:v>
      </x:c>
      <x:c r="D275" s="319" t="str">
        <x:v>Wave 1</x:v>
      </x:c>
      <x:c r="E275" s="319" t="n">
        <x:v>2008</x:v>
      </x:c>
    </x:row>
    <x:row r="276" ht="23" customHeight="1">
      <x:c r="A276" s="321" t="str">
        <x:v>☐</x:v>
      </x:c>
      <x:c r="B276" s="319" t="str">
        <x:v>Galatea / Superman / Huntress</x:v>
      </x:c>
      <x:c r="C276" s="319" t="str">
        <x:v>DC Universe: JLU Fan Collection</x:v>
      </x:c>
      <x:c r="D276" s="319" t="str">
        <x:v>Wave 1</x:v>
      </x:c>
      <x:c r="E276" s="319" t="n">
        <x:v>2008</x:v>
      </x:c>
    </x:row>
    <x:row r="277" ht="23" customHeight="1">
      <x:c r="A277" s="321" t="str">
        <x:v>☐</x:v>
      </x:c>
      <x:c r="B277" s="319" t="str">
        <x:v>Green Lantern / Captain Atom / Supergirl</x:v>
      </x:c>
      <x:c r="C277" s="319" t="str">
        <x:v>DC Universe: JLU Fan Collection</x:v>
      </x:c>
      <x:c r="D277" s="319" t="str">
        <x:v>Wave 1</x:v>
      </x:c>
      <x:c r="E277" s="319" t="n">
        <x:v>2008</x:v>
      </x:c>
    </x:row>
    <x:row r="278" ht="27" customHeight="1">
      <x:c r="A278" s="315"/>
      <x:c r="B278" s="315" t="str">
        <x:v>DC Universe: JLU Fan Collection  •  Wave 2  •  2008</x:v>
      </x:c>
      <x:c r="C278" s="315"/>
      <x:c r="D278" s="315"/>
      <x:c r="E278" s="315"/>
    </x:row>
    <x:row r="279" ht="23" customHeight="1">
      <x:c r="A279" s="321" t="str">
        <x:v>☐</x:v>
      </x:c>
      <x:c r="B279" s="319" t="str">
        <x:v>Fire / Green Lantern / Ice</x:v>
      </x:c>
      <x:c r="C279" s="319" t="str">
        <x:v>DC Universe: JLU Fan Collection</x:v>
      </x:c>
      <x:c r="D279" s="319" t="str">
        <x:v>Wave 2</x:v>
      </x:c>
      <x:c r="E279" s="319" t="n">
        <x:v>2008</x:v>
      </x:c>
    </x:row>
    <x:row r="280" ht="27" customHeight="1">
      <x:c r="A280" s="315"/>
      <x:c r="B280" s="315" t="str">
        <x:v>DC Universe: JLU Fan Collection  •  Wave 3 / SDCC  •  2009</x:v>
      </x:c>
      <x:c r="C280" s="315"/>
      <x:c r="D280" s="315"/>
      <x:c r="E280" s="315"/>
    </x:row>
    <x:row r="281" ht="23" customHeight="1">
      <x:c r="A281" s="321" t="str">
        <x:v>☐</x:v>
      </x:c>
      <x:c r="B281" s="319" t="str">
        <x:v>Batman Beyond / Old Bruce Wayne / Warhawk</x:v>
      </x:c>
      <x:c r="C281" s="319" t="str">
        <x:v>DC Universe: JLU Fan Collection</x:v>
      </x:c>
      <x:c r="D281" s="319" t="str">
        <x:v>Wave 3 / SDCC</x:v>
      </x:c>
      <x:c r="E281" s="319" t="n">
        <x:v>2009</x:v>
      </x:c>
    </x:row>
    <x:row r="282" ht="23" customHeight="1">
      <x:c r="A282" s="321" t="str">
        <x:v>☐</x:v>
      </x:c>
      <x:c r="B282" s="319" t="str">
        <x:v>Cheetah / Shade / Lex Luthor</x:v>
      </x:c>
      <x:c r="C282" s="319" t="str">
        <x:v>DC Universe: JLU Fan Collection</x:v>
      </x:c>
      <x:c r="D282" s="319" t="str">
        <x:v>Wave 3 / SDCC</x:v>
      </x:c>
      <x:c r="E282" s="319" t="n">
        <x:v>2009</x:v>
      </x:c>
    </x:row>
    <x:row r="283" ht="23" customHeight="1">
      <x:c r="A283" s="321" t="str">
        <x:v>☐</x:v>
      </x:c>
      <x:c r="B283" s="319" t="str">
        <x:v>Green Lantern Origins</x:v>
      </x:c>
      <x:c r="C283" s="319" t="str">
        <x:v>DC Universe: JLU Fan Collection</x:v>
      </x:c>
      <x:c r="D283" s="319" t="str">
        <x:v>Wave 3 / SDCC</x:v>
      </x:c>
      <x:c r="E283" s="319" t="n">
        <x:v>2009</x:v>
      </x:c>
    </x:row>
    <x:row r="284" ht="27" customHeight="1">
      <x:c r="A284" s="315"/>
      <x:c r="B284" s="315" t="str">
        <x:v>DC Universe: JLU Fan Collection  •  Wave 4  •  2009</x:v>
      </x:c>
      <x:c r="C284" s="315"/>
      <x:c r="D284" s="315"/>
      <x:c r="E284" s="315"/>
    </x:row>
    <x:row r="285" ht="23" customHeight="1">
      <x:c r="A285" s="321" t="str">
        <x:v>☐</x:v>
      </x:c>
      <x:c r="B285" s="319" t="str">
        <x:v>Batman / Amanda Waller / General Eiling</x:v>
      </x:c>
      <x:c r="C285" s="319" t="str">
        <x:v>DC Universe: JLU Fan Collection</x:v>
      </x:c>
      <x:c r="D285" s="319" t="str">
        <x:v>Wave 4</x:v>
      </x:c>
      <x:c r="E285" s="319" t="n">
        <x:v>2009</x:v>
      </x:c>
    </x:row>
    <x:row r="286" ht="23" customHeight="1">
      <x:c r="A286" s="321" t="str">
        <x:v>☐</x:v>
      </x:c>
      <x:c r="B286" s="319" t="str">
        <x:v>Superman / Blackhawk / Wonder Woman</x:v>
      </x:c>
      <x:c r="C286" s="319" t="str">
        <x:v>DC Universe: JLU Fan Collection</x:v>
      </x:c>
      <x:c r="D286" s="319" t="str">
        <x:v>Wave 4</x:v>
      </x:c>
      <x:c r="E286" s="319" t="n">
        <x:v>2009</x:v>
      </x:c>
    </x:row>
    <x:row r="287" ht="23" customHeight="1">
      <x:c r="A287" s="321" t="str">
        <x:v>☐</x:v>
      </x:c>
      <x:c r="B287" s="319" t="str">
        <x:v>Black Vulcan / Apache Chief / Samurai</x:v>
      </x:c>
      <x:c r="C287" s="319" t="str">
        <x:v>DC Universe: JLU Fan Collection</x:v>
      </x:c>
      <x:c r="D287" s="319" t="str">
        <x:v>Wave 4</x:v>
      </x:c>
      <x:c r="E287" s="319" t="n">
        <x:v>2009</x:v>
      </x:c>
    </x:row>
    <x:row r="288" ht="27" customHeight="1">
      <x:c r="A288" s="315"/>
      <x:c r="B288" s="315" t="str">
        <x:v>DC Universe: JLU Fan Collection  •  Wave 5  •  2009</x:v>
      </x:c>
      <x:c r="C288" s="315"/>
      <x:c r="D288" s="315"/>
      <x:c r="E288" s="315"/>
    </x:row>
    <x:row r="289" ht="23" customHeight="1">
      <x:c r="A289" s="321" t="str">
        <x:v>☐</x:v>
      </x:c>
      <x:c r="B289" s="319" t="str">
        <x:v>Captain Boomerang / Captain Cold / Flash</x:v>
      </x:c>
      <x:c r="C289" s="319" t="str">
        <x:v>DC Universe: JLU Fan Collection</x:v>
      </x:c>
      <x:c r="D289" s="319" t="str">
        <x:v>Wave 5</x:v>
      </x:c>
      <x:c r="E289" s="319" t="n">
        <x:v>2009</x:v>
      </x:c>
    </x:row>
    <x:row r="290" ht="23" customHeight="1">
      <x:c r="A290" s="321" t="str">
        <x:v>☐</x:v>
      </x:c>
      <x:c r="B290" s="319" t="str">
        <x:v>Silver Banshee / Superman / Metallo</x:v>
      </x:c>
      <x:c r="C290" s="319" t="str">
        <x:v>DC Universe: JLU Fan Collection</x:v>
      </x:c>
      <x:c r="D290" s="319" t="str">
        <x:v>Wave 5</x:v>
      </x:c>
      <x:c r="E290" s="319" t="n">
        <x:v>2009</x:v>
      </x:c>
    </x:row>
    <x:row r="291" ht="23" customHeight="1">
      <x:c r="A291" s="321" t="str">
        <x:v>☐</x:v>
      </x:c>
      <x:c r="B291" s="319" t="str">
        <x:v>Cyborg / Plastic Man / Mister Miracle</x:v>
      </x:c>
      <x:c r="C291" s="319" t="str">
        <x:v>DC Universe: JLU Fan Collection</x:v>
      </x:c>
      <x:c r="D291" s="319" t="str">
        <x:v>Wave 5</x:v>
      </x:c>
      <x:c r="E291" s="319" t="n">
        <x:v>2009</x:v>
      </x:c>
    </x:row>
    <x:row r="292" ht="27" customHeight="1">
      <x:c r="A292" s="315"/>
      <x:c r="B292" s="315" t="str">
        <x:v>DC Universe: JLU Fan Collection  •  Wave 8 / MattyCollector  •  2010</x:v>
      </x:c>
      <x:c r="C292" s="315"/>
      <x:c r="D292" s="315"/>
      <x:c r="E292" s="315"/>
    </x:row>
    <x:row r="293" ht="23" customHeight="1">
      <x:c r="A293" s="321" t="str">
        <x:v>☐</x:v>
      </x:c>
      <x:c r="B293" s="319" t="str">
        <x:v>Livewire / Superman / Weather Wizard</x:v>
      </x:c>
      <x:c r="C293" s="319" t="str">
        <x:v>DC Universe: JLU Fan Collection</x:v>
      </x:c>
      <x:c r="D293" s="319" t="str">
        <x:v>Wave 8 / MattyCollector</x:v>
      </x:c>
      <x:c r="E293" s="319" t="n">
        <x:v>2010</x:v>
      </x:c>
    </x:row>
    <x:row r="294" ht="23" customHeight="1">
      <x:c r="A294" s="321" t="str">
        <x:v>☐</x:v>
      </x:c>
      <x:c r="B294" s="319" t="str">
        <x:v>Batgirl / Penguin / Nightwing</x:v>
      </x:c>
      <x:c r="C294" s="319" t="str">
        <x:v>DC Universe: JLU Fan Collection</x:v>
      </x:c>
      <x:c r="D294" s="319" t="str">
        <x:v>Wave 8 / MattyCollector</x:v>
      </x:c>
      <x:c r="E294" s="319" t="n">
        <x:v>2010</x:v>
      </x:c>
    </x:row>
    <x:row r="295" ht="27" customHeight="1">
      <x:c r="A295" s="315"/>
      <x:c r="B295" s="315" t="str">
        <x:v>DC Universe: JLU Fan Collection  •  Final retail / convention releases  •  2011</x:v>
      </x:c>
      <x:c r="C295" s="315"/>
      <x:c r="D295" s="315"/>
      <x:c r="E295" s="315"/>
    </x:row>
    <x:row r="296" ht="23" customHeight="1">
      <x:c r="A296" s="321" t="str">
        <x:v>☐</x:v>
      </x:c>
      <x:c r="B296" s="319" t="str">
        <x:v>Angle Man / Killer Frost / Firestorm</x:v>
      </x:c>
      <x:c r="C296" s="319" t="str">
        <x:v>DC Universe: JLU Fan Collection</x:v>
      </x:c>
      <x:c r="D296" s="319" t="str">
        <x:v>Final retail / convention releases</x:v>
      </x:c>
      <x:c r="E296" s="319" t="n">
        <x:v>2011</x:v>
      </x:c>
    </x:row>
    <x:row r="297" ht="23" customHeight="1">
      <x:c r="A297" s="321" t="str">
        <x:v>☐</x:v>
      </x:c>
      <x:c r="B297" s="319" t="str">
        <x:v>Kyle Rayner / Goldface / Evil Star</x:v>
      </x:c>
      <x:c r="C297" s="319" t="str">
        <x:v>DC Universe: JLU Fan Collection</x:v>
      </x:c>
      <x:c r="D297" s="319" t="str">
        <x:v>Final retail / convention releases</x:v>
      </x:c>
      <x:c r="E297" s="319" t="n">
        <x:v>2011</x:v>
      </x:c>
    </x:row>
    <x:row r="298" ht="23" customHeight="1">
      <x:c r="A298" s="321" t="str">
        <x:v>☐</x:v>
      </x:c>
      <x:c r="B298" s="319" t="str">
        <x:v>Flash / Heat Wave / Mirror Master</x:v>
      </x:c>
      <x:c r="C298" s="319" t="str">
        <x:v>DC Universe: JLU Fan Collection</x:v>
      </x:c>
      <x:c r="D298" s="319" t="str">
        <x:v>Final retail / convention releases</x:v>
      </x:c>
      <x:c r="E298" s="319" t="n">
        <x:v>2011</x:v>
      </x:c>
    </x:row>
    <x:row r="299" ht="23" customHeight="1">
      <x:c r="A299" s="321" t="str">
        <x:v>☐</x:v>
      </x:c>
      <x:c r="B299" s="319" t="str">
        <x:v>Adam Strange / Animal Man / Starman</x:v>
      </x:c>
      <x:c r="C299" s="319" t="str">
        <x:v>DC Universe: JLU Fan Collection</x:v>
      </x:c>
      <x:c r="D299" s="319" t="str">
        <x:v>Final retail / convention releases</x:v>
      </x:c>
      <x:c r="E299" s="319" t="n">
        <x:v>2011</x:v>
      </x:c>
    </x:row>
    <x:row r="300" ht="23" customHeight="1">
      <x:c r="A300" s="321" t="str">
        <x:v>☐</x:v>
      </x:c>
      <x:c r="B300" s="319" t="str">
        <x:v>Golden Age Flash / Green Lantern / Hawkman</x:v>
      </x:c>
      <x:c r="C300" s="319" t="str">
        <x:v>DC Universe: JLU Fan Collection</x:v>
      </x:c>
      <x:c r="D300" s="319" t="str">
        <x:v>Final retail / convention releases</x:v>
      </x:c>
      <x:c r="E300" s="319" t="n">
        <x:v>2011</x:v>
      </x:c>
    </x:row>
    <x:row r="301" ht="23" customHeight="1">
      <x:c r="A301" s="321" t="str">
        <x:v>☐</x:v>
      </x:c>
      <x:c r="B301" s="319" t="str">
        <x:v>Manhunter Robots / Green Lantern</x:v>
      </x:c>
      <x:c r="C301" s="319" t="str">
        <x:v>DC Universe: JLU Fan Collection</x:v>
      </x:c>
      <x:c r="D301" s="319" t="str">
        <x:v>Final retail / convention releases</x:v>
      </x:c>
      <x:c r="E301" s="319" t="n">
        <x:v>2011</x:v>
      </x:c>
    </x:row>
    <x:row r="302" ht="23" customHeight="1">
      <x:c r="A302" s="321" t="str">
        <x:v>☐</x:v>
      </x:c>
      <x:c r="B302" s="319" t="str">
        <x:v>Green Lantern / Despero / Katma Tui</x:v>
      </x:c>
      <x:c r="C302" s="319" t="str">
        <x:v>DC Universe: JLU Fan Collection</x:v>
      </x:c>
      <x:c r="D302" s="319" t="str">
        <x:v>Final retail / convention releases</x:v>
      </x:c>
      <x:c r="E302" s="319" t="n">
        <x:v>2011</x:v>
      </x:c>
    </x:row>
    <x:row r="303" ht="23" customHeight="1">
      <x:c r="A303" s="321" t="str">
        <x:v>☐</x:v>
      </x:c>
      <x:c r="B303" s="319" t="str">
        <x:v>Warlord / Supergirl / Deimos</x:v>
      </x:c>
      <x:c r="C303" s="319" t="str">
        <x:v>DC Universe: JLU Fan Collection</x:v>
      </x:c>
      <x:c r="D303" s="319" t="str">
        <x:v>Final retail / convention releases</x:v>
      </x:c>
      <x:c r="E303" s="319" t="n">
        <x:v>2011</x:v>
      </x:c>
    </x:row>
    <x:row r="304" ht="23" customHeight="1">
      <x:c r="A304" s="321" t="str">
        <x:v>☐</x:v>
      </x:c>
      <x:c r="B304" s="319" t="str">
        <x:v>Joker / Batman / Gray Ghost</x:v>
      </x:c>
      <x:c r="C304" s="319" t="str">
        <x:v>DC Universe: JLU Fan Collection</x:v>
      </x:c>
      <x:c r="D304" s="319" t="str">
        <x:v>Final retail / convention releases</x:v>
      </x:c>
      <x:c r="E304" s="319" t="n">
        <x:v>2011</x:v>
      </x:c>
    </x:row>
    <x:row r="305" ht="27" customHeight="1">
      <x:c r="A305" s="315"/>
      <x:c r="B305" s="315" t="str">
        <x:v>DC Universe: JLU Fan Collection  •  Final release three-packs  •  2012</x:v>
      </x:c>
      <x:c r="C305" s="315"/>
      <x:c r="D305" s="315"/>
      <x:c r="E305" s="315"/>
    </x:row>
    <x:row r="306" ht="23" customHeight="1">
      <x:c r="A306" s="321" t="str">
        <x:v>☐</x:v>
      </x:c>
      <x:c r="B306" s="319" t="str">
        <x:v>Mongul / Wonder Woman / Batman</x:v>
      </x:c>
      <x:c r="C306" s="319" t="str">
        <x:v>DC Universe: JLU Fan Collection</x:v>
      </x:c>
      <x:c r="D306" s="319" t="str">
        <x:v>Final release three-packs</x:v>
      </x:c>
      <x:c r="E306" s="319" t="n">
        <x:v>2012</x:v>
      </x:c>
    </x:row>
    <x:row r="307" ht="23" customHeight="1">
      <x:c r="A307" s="321" t="str">
        <x:v>☐</x:v>
      </x:c>
      <x:c r="B307" s="319" t="str">
        <x:v>Future Static / Aquagirl / Micron</x:v>
      </x:c>
      <x:c r="C307" s="319" t="str">
        <x:v>DC Universe: JLU Fan Collection</x:v>
      </x:c>
      <x:c r="D307" s="319" t="str">
        <x:v>Final release three-packs</x:v>
      </x:c>
      <x:c r="E307" s="319" t="n">
        <x:v>2012</x:v>
      </x:c>
    </x:row>
    <x:row r="308" ht="23" customHeight="1">
      <x:c r="A308" s="321" t="str">
        <x:v>☐</x:v>
      </x:c>
      <x:c r="B308" s="319" t="str">
        <x:v>Hereafter Superman / Vandal Savage / Batman</x:v>
      </x:c>
      <x:c r="C308" s="319" t="str">
        <x:v>DC Universe: JLU Fan Collection</x:v>
      </x:c>
      <x:c r="D308" s="319" t="str">
        <x:v>Final release three-packs</x:v>
      </x:c>
      <x:c r="E308" s="319" t="n">
        <x:v>2012</x:v>
      </x:c>
    </x:row>
    <x:row r="309" ht="23" customHeight="1">
      <x:c r="A309" s="321" t="str">
        <x:v>☐</x:v>
      </x:c>
      <x:c r="B309" s="319" t="str">
        <x:v>Guy Gardner / Detective Batman / Martian Manhunter</x:v>
      </x:c>
      <x:c r="C309" s="319" t="str">
        <x:v>DC Universe: JLU Fan Collection</x:v>
      </x:c>
      <x:c r="D309" s="319" t="str">
        <x:v>Final release three-packs</x:v>
      </x:c>
      <x:c r="E309" s="319" t="n">
        <x:v>2012</x:v>
      </x:c>
    </x:row>
    <x:row r="310" ht="23" customHeight="1">
      <x:c r="A310" s="321" t="str">
        <x:v>☐</x:v>
      </x:c>
      <x:c r="B310" s="319" t="str">
        <x:v>Blue Beetle / Booster Gold / Translucent Fire</x:v>
      </x:c>
      <x:c r="C310" s="319" t="str">
        <x:v>DC Universe: JLU Fan Collection</x:v>
      </x:c>
      <x:c r="D310" s="319" t="str">
        <x:v>Final release three-packs</x:v>
      </x:c>
      <x:c r="E310" s="319" t="n">
        <x:v>2012</x:v>
      </x:c>
    </x:row>
    <x:row r="311" ht="23" customHeight="1">
      <x:c r="A311" s="321" t="str">
        <x:v>☐</x:v>
      </x:c>
      <x:c r="B311" s="319" t="str">
        <x:v>Toyman / Doctor Destiny / Firefly</x:v>
      </x:c>
      <x:c r="C311" s="319" t="str">
        <x:v>DC Universe: JLU Fan Collection</x:v>
      </x:c>
      <x:c r="D311" s="319" t="str">
        <x:v>Final release three-packs</x:v>
      </x:c>
      <x:c r="E311" s="319" t="n">
        <x:v>2012</x:v>
      </x:c>
    </x:row>
    <x:row r="312" ht="32" customHeight="1">
      <x:c r="A312" s="312" t="str">
        <x:v>4-PACKS  •  7 releases</x:v>
      </x:c>
      <x:c r="B312" s="312"/>
      <x:c r="C312" s="312"/>
      <x:c r="D312" s="312"/>
      <x:c r="E312" s="312"/>
    </x:row>
    <x:row r="313" ht="27" customHeight="1">
      <x:c r="A313" s="315"/>
      <x:c r="B313" s="315" t="str">
        <x:v>Justice League  •  Four Packs  •  2004</x:v>
      </x:c>
      <x:c r="C313" s="315"/>
      <x:c r="D313" s="315"/>
      <x:c r="E313" s="315"/>
    </x:row>
    <x:row r="314" ht="23" customHeight="1">
      <x:c r="A314" s="321" t="str">
        <x:v>☐</x:v>
      </x:c>
      <x:c r="B314" s="319" t="str">
        <x:v>Journey to Atlantis</x:v>
      </x:c>
      <x:c r="C314" s="319" t="str">
        <x:v>Justice League</x:v>
      </x:c>
      <x:c r="D314" s="319" t="str">
        <x:v>Four Packs</x:v>
      </x:c>
      <x:c r="E314" s="319" t="n">
        <x:v>2004</x:v>
      </x:c>
    </x:row>
    <x:row r="315" ht="23" customHeight="1">
      <x:c r="A315" s="321" t="str">
        <x:v>☐</x:v>
      </x:c>
      <x:c r="B315" s="319" t="str">
        <x:v>The Rise of Apokolips</x:v>
      </x:c>
      <x:c r="C315" s="319" t="str">
        <x:v>Justice League</x:v>
      </x:c>
      <x:c r="D315" s="319" t="str">
        <x:v>Four Packs</x:v>
      </x:c>
      <x:c r="E315" s="319" t="n">
        <x:v>2004</x:v>
      </x:c>
    </x:row>
    <x:row r="316" ht="27" customHeight="1">
      <x:c r="A316" s="315"/>
      <x:c r="B316" s="315" t="str">
        <x:v>DC Universe: JLU Fan Collection  •  MattyCollector 4-pack mailer  •  2009</x:v>
      </x:c>
      <x:c r="C316" s="315"/>
      <x:c r="D316" s="315"/>
      <x:c r="E316" s="315"/>
    </x:row>
    <x:row r="317" ht="23" customHeight="1">
      <x:c r="A317" s="321" t="str">
        <x:v>☐</x:v>
      </x:c>
      <x:c r="B317" s="319" t="str">
        <x:v>Gotham Criminal Four-Pack</x:v>
      </x:c>
      <x:c r="C317" s="319" t="str">
        <x:v>DC Universe: JLU Fan Collection</x:v>
      </x:c>
      <x:c r="D317" s="319" t="str">
        <x:v>MattyCollector 4-pack mailer</x:v>
      </x:c>
      <x:c r="E317" s="319" t="n">
        <x:v>2009</x:v>
      </x:c>
    </x:row>
    <x:row r="318" ht="23" customHeight="1">
      <x:c r="A318" s="321" t="str">
        <x:v>☐</x:v>
      </x:c>
      <x:c r="B318" s="319" t="str">
        <x:v>Legion of Super-Heroes Four-Pack</x:v>
      </x:c>
      <x:c r="C318" s="319" t="str">
        <x:v>DC Universe: JLU Fan Collection</x:v>
      </x:c>
      <x:c r="D318" s="319" t="str">
        <x:v>MattyCollector 4-pack mailer</x:v>
      </x:c>
      <x:c r="E318" s="319" t="n">
        <x:v>2009</x:v>
      </x:c>
    </x:row>
    <x:row r="319" ht="23" customHeight="1">
      <x:c r="A319" s="321" t="str">
        <x:v>☐</x:v>
      </x:c>
      <x:c r="B319" s="319" t="str">
        <x:v>Marvel Family Four-Pack</x:v>
      </x:c>
      <x:c r="C319" s="319" t="str">
        <x:v>DC Universe: JLU Fan Collection</x:v>
      </x:c>
      <x:c r="D319" s="319" t="str">
        <x:v>MattyCollector 4-pack mailer</x:v>
      </x:c>
      <x:c r="E319" s="319" t="n">
        <x:v>2009</x:v>
      </x:c>
    </x:row>
    <x:row r="320" ht="23" customHeight="1">
      <x:c r="A320" s="321" t="str">
        <x:v>☐</x:v>
      </x:c>
      <x:c r="B320" s="319" t="str">
        <x:v>Doom Patrol Four-Pack</x:v>
      </x:c>
      <x:c r="C320" s="319" t="str">
        <x:v>DC Universe: JLU Fan Collection</x:v>
      </x:c>
      <x:c r="D320" s="319" t="str">
        <x:v>MattyCollector 4-pack mailer</x:v>
      </x:c>
      <x:c r="E320" s="319" t="n">
        <x:v>2009</x:v>
      </x:c>
    </x:row>
    <x:row r="321" ht="27" customHeight="1">
      <x:c r="A321" s="315"/>
      <x:c r="B321" s="315" t="str">
        <x:v>DC Universe: JLU Fan Collection  •  MattyCollector 4-pack mailer  •  2010</x:v>
      </x:c>
      <x:c r="C321" s="315"/>
      <x:c r="D321" s="315"/>
      <x:c r="E321" s="315"/>
    </x:row>
    <x:row r="322" ht="23" customHeight="1">
      <x:c r="A322" s="321" t="str">
        <x:v>☐</x:v>
      </x:c>
      <x:c r="B322" s="319" t="str">
        <x:v>Justice Guild of America Four-Pack</x:v>
      </x:c>
      <x:c r="C322" s="319" t="str">
        <x:v>DC Universe: JLU Fan Collection</x:v>
      </x:c>
      <x:c r="D322" s="319" t="str">
        <x:v>MattyCollector 4-pack mailer</x:v>
      </x:c>
      <x:c r="E322" s="319" t="n">
        <x:v>2010</x:v>
      </x:c>
    </x:row>
    <x:row r="323" ht="32" customHeight="1">
      <x:c r="A323" s="312" t="str">
        <x:v>6-PACKS  •  10 releases</x:v>
      </x:c>
      <x:c r="B323" s="312"/>
      <x:c r="C323" s="312"/>
      <x:c r="D323" s="312"/>
      <x:c r="E323" s="312"/>
    </x:row>
    <x:row r="324" ht="27" customHeight="1">
      <x:c r="A324" s="315"/>
      <x:c r="B324" s="315" t="str">
        <x:v>DC Super Heroes: JLU  •  Orange Series 4  •  2006</x:v>
      </x:c>
      <x:c r="C324" s="315"/>
      <x:c r="D324" s="315"/>
      <x:c r="E324" s="315"/>
    </x:row>
    <x:row r="325" ht="23" customHeight="1">
      <x:c r="A325" s="321" t="str">
        <x:v>☐</x:v>
      </x:c>
      <x:c r="B325" s="319" t="str">
        <x:v>Heroes vs. Villains 6-Pack</x:v>
      </x:c>
      <x:c r="C325" s="319" t="str">
        <x:v>DC Super Heroes: JLU</x:v>
      </x:c>
      <x:c r="D325" s="319" t="str">
        <x:v>Orange Series 4</x:v>
      </x:c>
      <x:c r="E325" s="319" t="n">
        <x:v>2006</x:v>
      </x:c>
    </x:row>
    <x:row r="326" ht="27" customHeight="1">
      <x:c r="A326" s="315"/>
      <x:c r="B326" s="315" t="str">
        <x:v>DC Super Heroes: JLU  •  Purple exclusives  •  2007</x:v>
      </x:c>
      <x:c r="C326" s="315"/>
      <x:c r="D326" s="315"/>
      <x:c r="E326" s="315"/>
    </x:row>
    <x:row r="327" ht="23" customHeight="1">
      <x:c r="A327" s="321" t="str">
        <x:v>☐</x:v>
      </x:c>
      <x:c r="B327" s="319" t="str">
        <x:v>Secret Society 6-Pack</x:v>
      </x:c>
      <x:c r="C327" s="319" t="str">
        <x:v>DC Super Heroes: JLU</x:v>
      </x:c>
      <x:c r="D327" s="319" t="str">
        <x:v>Purple exclusives</x:v>
      </x:c>
      <x:c r="E327" s="319" t="n">
        <x:v>2007</x:v>
      </x:c>
    </x:row>
    <x:row r="328" ht="27" customHeight="1">
      <x:c r="A328" s="315"/>
      <x:c r="B328" s="315" t="str">
        <x:v>DC Universe: JLU Fan Collection  •  Wave 1  •  2008</x:v>
      </x:c>
      <x:c r="C328" s="315"/>
      <x:c r="D328" s="315"/>
      <x:c r="E328" s="315"/>
    </x:row>
    <x:row r="329" ht="23" customHeight="1">
      <x:c r="A329" s="321" t="str">
        <x:v>☐</x:v>
      </x:c>
      <x:c r="B329" s="319" t="str">
        <x:v>Secret Society</x:v>
      </x:c>
      <x:c r="C329" s="319" t="str">
        <x:v>DC Universe: JLU Fan Collection</x:v>
      </x:c>
      <x:c r="D329" s="319" t="str">
        <x:v>Wave 1</x:v>
      </x:c>
      <x:c r="E329" s="319" t="n">
        <x:v>2008</x:v>
      </x:c>
    </x:row>
    <x:row r="330" ht="23" customHeight="1">
      <x:c r="A330" s="321" t="str">
        <x:v>☐</x:v>
      </x:c>
      <x:c r="B330" s="319" t="str">
        <x:v>Attack from Apokolips</x:v>
      </x:c>
      <x:c r="C330" s="319" t="str">
        <x:v>DC Universe: JLU Fan Collection</x:v>
      </x:c>
      <x:c r="D330" s="319" t="str">
        <x:v>Wave 1</x:v>
      </x:c>
      <x:c r="E330" s="319" t="n">
        <x:v>2008</x:v>
      </x:c>
    </x:row>
    <x:row r="331" ht="27" customHeight="1">
      <x:c r="A331" s="315"/>
      <x:c r="B331" s="315" t="str">
        <x:v>DC Universe: JLU Fan Collection  •  Wave 2  •  2008</x:v>
      </x:c>
      <x:c r="C331" s="315"/>
      <x:c r="D331" s="315"/>
      <x:c r="E331" s="315"/>
    </x:row>
    <x:row r="332" ht="23" customHeight="1">
      <x:c r="A332" s="321" t="str">
        <x:v>☐</x:v>
      </x:c>
      <x:c r="B332" s="319" t="str">
        <x:v>Legends of the League</x:v>
      </x:c>
      <x:c r="C332" s="319" t="str">
        <x:v>DC Universe: JLU Fan Collection</x:v>
      </x:c>
      <x:c r="D332" s="319" t="str">
        <x:v>Wave 2</x:v>
      </x:c>
      <x:c r="E332" s="319" t="n">
        <x:v>2008</x:v>
      </x:c>
    </x:row>
    <x:row r="333" ht="23" customHeight="1">
      <x:c r="A333" s="321" t="str">
        <x:v>☐</x:v>
      </x:c>
      <x:c r="B333" s="319" t="str">
        <x:v>Secret Society II</x:v>
      </x:c>
      <x:c r="C333" s="319" t="str">
        <x:v>DC Universe: JLU Fan Collection</x:v>
      </x:c>
      <x:c r="D333" s="319" t="str">
        <x:v>Wave 2</x:v>
      </x:c>
      <x:c r="E333" s="319" t="n">
        <x:v>2008</x:v>
      </x:c>
    </x:row>
    <x:row r="334" ht="27" customHeight="1">
      <x:c r="A334" s="315"/>
      <x:c r="B334" s="315" t="str">
        <x:v>DC Universe: JLU Fan Collection  •  Waves 4–5  •  2009</x:v>
      </x:c>
      <x:c r="C334" s="315"/>
      <x:c r="D334" s="315"/>
      <x:c r="E334" s="315"/>
    </x:row>
    <x:row r="335" ht="23" customHeight="1">
      <x:c r="A335" s="321" t="str">
        <x:v>☐</x:v>
      </x:c>
      <x:c r="B335" s="319" t="str">
        <x:v>The League United</x:v>
      </x:c>
      <x:c r="C335" s="319" t="str">
        <x:v>DC Universe: JLU Fan Collection</x:v>
      </x:c>
      <x:c r="D335" s="319" t="str">
        <x:v>Waves 4–5</x:v>
      </x:c>
      <x:c r="E335" s="319" t="n">
        <x:v>2009</x:v>
      </x:c>
    </x:row>
    <x:row r="336" ht="23" customHeight="1">
      <x:c r="A336" s="321" t="str">
        <x:v>☐</x:v>
      </x:c>
      <x:c r="B336" s="319" t="str">
        <x:v>Mutiny in the Ranks</x:v>
      </x:c>
      <x:c r="C336" s="319" t="str">
        <x:v>DC Universe: JLU Fan Collection</x:v>
      </x:c>
      <x:c r="D336" s="319" t="str">
        <x:v>Waves 4–5</x:v>
      </x:c>
      <x:c r="E336" s="319" t="n">
        <x:v>2009</x:v>
      </x:c>
    </x:row>
    <x:row r="337" ht="27" customHeight="1">
      <x:c r="A337" s="315"/>
      <x:c r="B337" s="315" t="str">
        <x:v>DC Universe: JLU Fan Collection  •  Wave 4  •  2009</x:v>
      </x:c>
      <x:c r="C337" s="315"/>
      <x:c r="D337" s="315"/>
      <x:c r="E337" s="315"/>
    </x:row>
    <x:row r="338" ht="23" customHeight="1">
      <x:c r="A338" s="321" t="str">
        <x:v>☐</x:v>
      </x:c>
      <x:c r="B338" s="319" t="str">
        <x:v>Justice League Eclipsed</x:v>
      </x:c>
      <x:c r="C338" s="319" t="str">
        <x:v>DC Universe: JLU Fan Collection</x:v>
      </x:c>
      <x:c r="D338" s="319" t="str">
        <x:v>Wave 4</x:v>
      </x:c>
      <x:c r="E338" s="319" t="n">
        <x:v>2009</x:v>
      </x:c>
    </x:row>
    <x:row r="339" ht="23" customHeight="1">
      <x:c r="A339" s="321" t="str">
        <x:v>☐</x:v>
      </x:c>
      <x:c r="B339" s="319" t="str">
        <x:v>Attack from Thanagar</x:v>
      </x:c>
      <x:c r="C339" s="319" t="str">
        <x:v>DC Universe: JLU Fan Collection</x:v>
      </x:c>
      <x:c r="D339" s="319" t="str">
        <x:v>Wave 4</x:v>
      </x:c>
      <x:c r="E339" s="319" t="n">
        <x:v>2009</x:v>
      </x:c>
    </x:row>
    <x:row r="340" ht="32" customHeight="1">
      <x:c r="A340" s="312" t="str">
        <x:v>7-PACKS  •  2 releases</x:v>
      </x:c>
      <x:c r="B340" s="312"/>
      <x:c r="C340" s="312"/>
      <x:c r="D340" s="312"/>
      <x:c r="E340" s="312"/>
    </x:row>
    <x:row r="341" ht="27" customHeight="1">
      <x:c r="A341" s="315"/>
      <x:c r="B341" s="315" t="str">
        <x:v>DC Super Heroes: JLU  •  Purple exclusives  •  2007</x:v>
      </x:c>
      <x:c r="C341" s="315"/>
      <x:c r="D341" s="315"/>
      <x:c r="E341" s="315"/>
    </x:row>
    <x:row r="342" ht="23" customHeight="1">
      <x:c r="A342" s="321" t="str">
        <x:v>☐</x:v>
      </x:c>
      <x:c r="B342" s="319" t="str">
        <x:v>Original Members Collection</x:v>
      </x:c>
      <x:c r="C342" s="319" t="str">
        <x:v>DC Super Heroes: JLU</x:v>
      </x:c>
      <x:c r="D342" s="319" t="str">
        <x:v>Purple exclusives</x:v>
      </x:c>
      <x:c r="E342" s="319" t="n">
        <x:v>2007</x:v>
      </x:c>
    </x:row>
    <x:row r="343" ht="27" customHeight="1">
      <x:c r="A343" s="315"/>
      <x:c r="B343" s="315" t="str">
        <x:v>DC Universe: JLU Fan Collection  •  Final 7-Pack  •  2011</x:v>
      </x:c>
      <x:c r="C343" s="315"/>
      <x:c r="D343" s="315"/>
      <x:c r="E343" s="315"/>
    </x:row>
    <x:row r="344" ht="23" customHeight="1">
      <x:c r="A344" s="321" t="str">
        <x:v>☐</x:v>
      </x:c>
      <x:c r="B344" s="319" t="str">
        <x:v>Fan-Demanded Collection 7-Pack</x:v>
      </x:c>
      <x:c r="C344" s="319" t="str">
        <x:v>DC Universe: JLU Fan Collection</x:v>
      </x:c>
      <x:c r="D344" s="319" t="str">
        <x:v>Final 7-Pack</x:v>
      </x:c>
      <x:c r="E344" s="319" t="n">
        <x:v>2011</x:v>
      </x:c>
    </x:row>
    <x:row r="345" ht="32" customHeight="1">
      <x:c r="A345" s="312" t="str">
        <x:v>FIGURE VS. ROBOT SETS  •  4 releases</x:v>
      </x:c>
      <x:c r="B345" s="312"/>
      <x:c r="C345" s="312"/>
      <x:c r="D345" s="312"/>
      <x:c r="E345" s="312"/>
    </x:row>
    <x:row r="346" ht="27" customHeight="1">
      <x:c r="A346" s="315"/>
      <x:c r="B346" s="315" t="str">
        <x:v>Justice League  •  Series 8 — Cyber Trakkers  •  2004</x:v>
      </x:c>
      <x:c r="C346" s="315"/>
      <x:c r="D346" s="315"/>
      <x:c r="E346" s="315"/>
    </x:row>
    <x:row r="347" ht="23" customHeight="1">
      <x:c r="A347" s="321" t="str">
        <x:v>☐</x:v>
      </x:c>
      <x:c r="B347" s="319" t="str">
        <x:v>Flash vs. Slobot</x:v>
      </x:c>
      <x:c r="C347" s="319" t="str">
        <x:v>Justice League</x:v>
      </x:c>
      <x:c r="D347" s="319" t="str">
        <x:v>Series 8 — Cyber Trakkers</x:v>
      </x:c>
      <x:c r="E347" s="319" t="n">
        <x:v>2004</x:v>
      </x:c>
    </x:row>
    <x:row r="348" ht="23" customHeight="1">
      <x:c r="A348" s="321" t="str">
        <x:v>☐</x:v>
      </x:c>
      <x:c r="B348" s="319" t="str">
        <x:v>Green Lantern vs. Amberbot</x:v>
      </x:c>
      <x:c r="C348" s="319" t="str">
        <x:v>Justice League</x:v>
      </x:c>
      <x:c r="D348" s="319" t="str">
        <x:v>Series 8 — Cyber Trakkers</x:v>
      </x:c>
      <x:c r="E348" s="319" t="n">
        <x:v>2004</x:v>
      </x:c>
    </x:row>
    <x:row r="349" ht="23" customHeight="1">
      <x:c r="A349" s="321" t="str">
        <x:v>☐</x:v>
      </x:c>
      <x:c r="B349" s="319" t="str">
        <x:v>Martian Manhunter vs. Blazebot</x:v>
      </x:c>
      <x:c r="C349" s="319" t="str">
        <x:v>Justice League</x:v>
      </x:c>
      <x:c r="D349" s="319" t="str">
        <x:v>Series 8 — Cyber Trakkers</x:v>
      </x:c>
      <x:c r="E349" s="319" t="n">
        <x:v>2004</x:v>
      </x:c>
    </x:row>
    <x:row r="350" ht="23" customHeight="1">
      <x:c r="A350" s="321" t="str">
        <x:v>☐</x:v>
      </x:c>
      <x:c r="B350" s="319" t="str">
        <x:v>Superman vs. Kryptobot</x:v>
      </x:c>
      <x:c r="C350" s="319" t="str">
        <x:v>Justice League</x:v>
      </x:c>
      <x:c r="D350" s="319" t="str">
        <x:v>Series 8 — Cyber Trakkers</x:v>
      </x:c>
      <x:c r="E350" s="319" t="n">
        <x:v>2004</x:v>
      </x:c>
    </x:row>
    <x:row r="351" ht="32" customHeight="1">
      <x:c r="A351" s="312" t="str">
        <x:v>VEHICLES WITH FIGURES  •  2 releases</x:v>
      </x:c>
      <x:c r="B351" s="312"/>
      <x:c r="C351" s="312"/>
      <x:c r="D351" s="312"/>
      <x:c r="E351" s="312"/>
    </x:row>
    <x:row r="352" ht="27" customHeight="1">
      <x:c r="A352" s="315"/>
      <x:c r="B352" s="315" t="str">
        <x:v>Justice League  •  Vehicles  •  2003</x:v>
      </x:c>
      <x:c r="C352" s="315"/>
      <x:c r="D352" s="315"/>
      <x:c r="E352" s="315"/>
    </x:row>
    <x:row r="353" ht="23" customHeight="1">
      <x:c r="A353" s="321" t="str">
        <x:v>☐</x:v>
      </x:c>
      <x:c r="B353" s="319" t="str">
        <x:v>Batplane with Batman</x:v>
      </x:c>
      <x:c r="C353" s="319" t="str">
        <x:v>Justice League</x:v>
      </x:c>
      <x:c r="D353" s="319" t="str">
        <x:v>Vehicles</x:v>
      </x:c>
      <x:c r="E353" s="319" t="n">
        <x:v>2003</x:v>
      </x:c>
    </x:row>
    <x:row r="354" ht="23" customHeight="1">
      <x:c r="A354" s="321" t="str">
        <x:v>☐</x:v>
      </x:c>
      <x:c r="B354" s="319" t="str">
        <x:v>Javelin 7 with Superman</x:v>
      </x:c>
      <x:c r="C354" s="319" t="str">
        <x:v>Justice League</x:v>
      </x:c>
      <x:c r="D354" s="319" t="str">
        <x:v>Vehicles</x:v>
      </x:c>
      <x:c r="E354" s="319" t="n">
        <x:v>2003</x:v>
      </x:c>
    </x:row>
    <x:row r="355" ht="32" customHeight="1">
      <x:c r="A355" s="312" t="str">
        <x:v>VEHICLES  •  8 releases</x:v>
      </x:c>
      <x:c r="B355" s="312"/>
      <x:c r="C355" s="312"/>
      <x:c r="D355" s="312"/>
      <x:c r="E355" s="312"/>
    </x:row>
    <x:row r="356" ht="27" customHeight="1">
      <x:c r="A356" s="315"/>
      <x:c r="B356" s="315" t="str">
        <x:v>Justice League  •  Mission Vision Vehicles  •  2004</x:v>
      </x:c>
      <x:c r="C356" s="315"/>
      <x:c r="D356" s="315"/>
      <x:c r="E356" s="315"/>
    </x:row>
    <x:row r="357" ht="23" customHeight="1">
      <x:c r="A357" s="321" t="str">
        <x:v>☐</x:v>
      </x:c>
      <x:c r="B357" s="319" t="str">
        <x:v>Batcycle</x:v>
      </x:c>
      <x:c r="C357" s="319" t="str">
        <x:v>Justice League</x:v>
      </x:c>
      <x:c r="D357" s="319" t="str">
        <x:v>Mission Vision Vehicles</x:v>
      </x:c>
      <x:c r="E357" s="319" t="n">
        <x:v>2004</x:v>
      </x:c>
    </x:row>
    <x:row r="358" ht="23" customHeight="1">
      <x:c r="A358" s="321" t="str">
        <x:v>☐</x:v>
      </x:c>
      <x:c r="B358" s="319" t="str">
        <x:v>Flash Cycle</x:v>
      </x:c>
      <x:c r="C358" s="319" t="str">
        <x:v>Justice League</x:v>
      </x:c>
      <x:c r="D358" s="319" t="str">
        <x:v>Mission Vision Vehicles</x:v>
      </x:c>
      <x:c r="E358" s="319" t="n">
        <x:v>2004</x:v>
      </x:c>
    </x:row>
    <x:row r="359" ht="23" customHeight="1">
      <x:c r="A359" s="321" t="str">
        <x:v>☐</x:v>
      </x:c>
      <x:c r="B359" s="319" t="str">
        <x:v>Green Lantern Cycle</x:v>
      </x:c>
      <x:c r="C359" s="319" t="str">
        <x:v>Justice League</x:v>
      </x:c>
      <x:c r="D359" s="319" t="str">
        <x:v>Mission Vision Vehicles</x:v>
      </x:c>
      <x:c r="E359" s="319" t="n">
        <x:v>2004</x:v>
      </x:c>
    </x:row>
    <x:row r="360" ht="23" customHeight="1">
      <x:c r="A360" s="321" t="str">
        <x:v>☐</x:v>
      </x:c>
      <x:c r="B360" s="319" t="str">
        <x:v>Javelin 7 with Flash</x:v>
      </x:c>
      <x:c r="C360" s="319" t="str">
        <x:v>Justice League</x:v>
      </x:c>
      <x:c r="D360" s="319" t="str">
        <x:v>Mission Vision Vehicles</x:v>
      </x:c>
      <x:c r="E360" s="319" t="n">
        <x:v>2004</x:v>
      </x:c>
    </x:row>
    <x:row r="361" ht="23" customHeight="1">
      <x:c r="A361" s="321" t="str">
        <x:v>☐</x:v>
      </x:c>
      <x:c r="B361" s="319" t="str">
        <x:v>Javelin 7 with Superman (rerelease)</x:v>
      </x:c>
      <x:c r="C361" s="319" t="str">
        <x:v>Justice League</x:v>
      </x:c>
      <x:c r="D361" s="319" t="str">
        <x:v>Mission Vision Vehicles</x:v>
      </x:c>
      <x:c r="E361" s="319" t="n">
        <x:v>2004</x:v>
      </x:c>
    </x:row>
    <x:row r="362" ht="27" customHeight="1">
      <x:c r="A362" s="315"/>
      <x:c r="B362" s="315" t="str">
        <x:v>Justice League Unlimited  •  Vehicles  •  2005</x:v>
      </x:c>
      <x:c r="C362" s="315"/>
      <x:c r="D362" s="315"/>
      <x:c r="E362" s="315"/>
    </x:row>
    <x:row r="363" ht="23" customHeight="1">
      <x:c r="A363" s="321" t="str">
        <x:v>☐</x:v>
      </x:c>
      <x:c r="B363" s="319" t="str">
        <x:v>Batcycle</x:v>
      </x:c>
      <x:c r="C363" s="319" t="str">
        <x:v>Justice League Unlimited</x:v>
      </x:c>
      <x:c r="D363" s="319" t="str">
        <x:v>Vehicles</x:v>
      </x:c>
      <x:c r="E363" s="319" t="n">
        <x:v>2005</x:v>
      </x:c>
    </x:row>
    <x:row r="364" ht="23" customHeight="1">
      <x:c r="A364" s="321" t="str">
        <x:v>☐</x:v>
      </x:c>
      <x:c r="B364" s="319" t="str">
        <x:v>Flash Cycle</x:v>
      </x:c>
      <x:c r="C364" s="319" t="str">
        <x:v>Justice League Unlimited</x:v>
      </x:c>
      <x:c r="D364" s="319" t="str">
        <x:v>Vehicles</x:v>
      </x:c>
      <x:c r="E364" s="319" t="n">
        <x:v>2005</x:v>
      </x:c>
    </x:row>
    <x:row r="365" ht="23" customHeight="1">
      <x:c r="A365" s="321" t="str">
        <x:v>☐</x:v>
      </x:c>
      <x:c r="B365" s="319" t="str">
        <x:v>Green Arrow Cycle</x:v>
      </x:c>
      <x:c r="C365" s="319" t="str">
        <x:v>Justice League Unlimited</x:v>
      </x:c>
      <x:c r="D365" s="319" t="str">
        <x:v>Vehicles</x:v>
      </x:c>
      <x:c r="E365" s="319" t="n">
        <x:v>2005</x:v>
      </x:c>
    </x:row>
    <x:row r="366" ht="32" customHeight="1">
      <x:c r="A366" s="312" t="str">
        <x:v>PLAYSETS  •  1 release</x:v>
      </x:c>
      <x:c r="B366" s="312"/>
      <x:c r="C366" s="312"/>
      <x:c r="D366" s="312"/>
      <x:c r="E366" s="312"/>
    </x:row>
    <x:row r="367" ht="27" customHeight="1">
      <x:c r="A367" s="315"/>
      <x:c r="B367" s="315" t="str">
        <x:v>Justice League  •  Playsets  •  2003</x:v>
      </x:c>
      <x:c r="C367" s="315"/>
      <x:c r="D367" s="315"/>
      <x:c r="E367" s="315"/>
    </x:row>
    <x:row r="368" ht="23" customHeight="1">
      <x:c r="A368" s="321" t="str">
        <x:v>☐</x:v>
      </x:c>
      <x:c r="B368" s="319" t="str">
        <x:v>Justice League Watchtower</x:v>
      </x:c>
      <x:c r="C368" s="319" t="str">
        <x:v>Justice League</x:v>
      </x:c>
      <x:c r="D368" s="319" t="str">
        <x:v>Playsets</x:v>
      </x:c>
      <x:c r="E368" s="319" t="n">
        <x:v>2003</x:v>
      </x:c>
    </x:row>
    <x:row r="369" ht="32" customHeight="1">
      <x:c r="A369" s="312" t="str">
        <x:v>3-INCH DIE-CAST SINGLE FIGURES  •  17 releases</x:v>
      </x:c>
      <x:c r="B369" s="312"/>
      <x:c r="C369" s="312"/>
      <x:c r="D369" s="312"/>
      <x:c r="E369" s="312"/>
    </x:row>
    <x:row r="370" ht="27" customHeight="1">
      <x:c r="A370" s="315"/>
      <x:c r="B370" s="315" t="str">
        <x:v>Justice League Unlimited  •  Die-cast singles — blue card  •  2005</x:v>
      </x:c>
      <x:c r="C370" s="315"/>
      <x:c r="D370" s="315"/>
      <x:c r="E370" s="315"/>
    </x:row>
    <x:row r="371" ht="23" customHeight="1">
      <x:c r="A371" s="321" t="str">
        <x:v>☐</x:v>
      </x:c>
      <x:c r="B371" s="319" t="str">
        <x:v>Superman (3-inch die-cast)</x:v>
      </x:c>
      <x:c r="C371" s="319" t="str">
        <x:v>Justice League Unlimited</x:v>
      </x:c>
      <x:c r="D371" s="319" t="str">
        <x:v>Die-cast singles — blue card</x:v>
      </x:c>
      <x:c r="E371" s="319" t="n">
        <x:v>2005</x:v>
      </x:c>
    </x:row>
    <x:row r="372" ht="23" customHeight="1">
      <x:c r="A372" s="321" t="str">
        <x:v>☐</x:v>
      </x:c>
      <x:c r="B372" s="319" t="str">
        <x:v>Martian Manhunter (3-inch die-cast)</x:v>
      </x:c>
      <x:c r="C372" s="319" t="str">
        <x:v>Justice League Unlimited</x:v>
      </x:c>
      <x:c r="D372" s="319" t="str">
        <x:v>Die-cast singles — blue card</x:v>
      </x:c>
      <x:c r="E372" s="319" t="n">
        <x:v>2005</x:v>
      </x:c>
    </x:row>
    <x:row r="373" ht="23" customHeight="1">
      <x:c r="A373" s="321" t="str">
        <x:v>☐</x:v>
      </x:c>
      <x:c r="B373" s="319" t="str">
        <x:v>Hawkgirl (3-inch die-cast)</x:v>
      </x:c>
      <x:c r="C373" s="319" t="str">
        <x:v>Justice League Unlimited</x:v>
      </x:c>
      <x:c r="D373" s="319" t="str">
        <x:v>Die-cast singles — blue card</x:v>
      </x:c>
      <x:c r="E373" s="319" t="n">
        <x:v>2005</x:v>
      </x:c>
    </x:row>
    <x:row r="374" ht="23" customHeight="1">
      <x:c r="A374" s="321" t="str">
        <x:v>☐</x:v>
      </x:c>
      <x:c r="B374" s="319" t="str">
        <x:v>The Flash (3-inch die-cast)</x:v>
      </x:c>
      <x:c r="C374" s="319" t="str">
        <x:v>Justice League Unlimited</x:v>
      </x:c>
      <x:c r="D374" s="319" t="str">
        <x:v>Die-cast singles — blue card</x:v>
      </x:c>
      <x:c r="E374" s="319" t="n">
        <x:v>2005</x:v>
      </x:c>
    </x:row>
    <x:row r="375" ht="23" customHeight="1">
      <x:c r="A375" s="321" t="str">
        <x:v>☐</x:v>
      </x:c>
      <x:c r="B375" s="319" t="str">
        <x:v>Green Lantern (3-inch die-cast)</x:v>
      </x:c>
      <x:c r="C375" s="319" t="str">
        <x:v>Justice League Unlimited</x:v>
      </x:c>
      <x:c r="D375" s="319" t="str">
        <x:v>Die-cast singles — blue card</x:v>
      </x:c>
      <x:c r="E375" s="319" t="n">
        <x:v>2005</x:v>
      </x:c>
    </x:row>
    <x:row r="376" ht="23" customHeight="1">
      <x:c r="A376" s="321" t="str">
        <x:v>☐</x:v>
      </x:c>
      <x:c r="B376" s="319" t="str">
        <x:v>Wonder Woman (3-inch die-cast)</x:v>
      </x:c>
      <x:c r="C376" s="319" t="str">
        <x:v>Justice League Unlimited</x:v>
      </x:c>
      <x:c r="D376" s="319" t="str">
        <x:v>Die-cast singles — blue card</x:v>
      </x:c>
      <x:c r="E376" s="319" t="n">
        <x:v>2005</x:v>
      </x:c>
    </x:row>
    <x:row r="377" ht="23" customHeight="1">
      <x:c r="A377" s="321" t="str">
        <x:v>☐</x:v>
      </x:c>
      <x:c r="B377" s="319" t="str">
        <x:v>Batman (3-inch die-cast)</x:v>
      </x:c>
      <x:c r="C377" s="319" t="str">
        <x:v>Justice League Unlimited</x:v>
      </x:c>
      <x:c r="D377" s="319" t="str">
        <x:v>Die-cast singles — blue card</x:v>
      </x:c>
      <x:c r="E377" s="319" t="n">
        <x:v>2005</x:v>
      </x:c>
    </x:row>
    <x:row r="378" ht="27" customHeight="1">
      <x:c r="A378" s="315"/>
      <x:c r="B378" s="315" t="str">
        <x:v>DC Super Heroes: JLU  •  Die-cast releases — DC Super Heroes  •  2007</x:v>
      </x:c>
      <x:c r="C378" s="315"/>
      <x:c r="D378" s="315"/>
      <x:c r="E378" s="315"/>
    </x:row>
    <x:row r="379" ht="23" customHeight="1">
      <x:c r="A379" s="321" t="str">
        <x:v>☐</x:v>
      </x:c>
      <x:c r="B379" s="319" t="str">
        <x:v>Superman (3-inch die-cast)</x:v>
      </x:c>
      <x:c r="C379" s="319" t="str">
        <x:v>DC Super Heroes: JLU</x:v>
      </x:c>
      <x:c r="D379" s="319" t="str">
        <x:v>Die-cast releases — DC Super Heroes</x:v>
      </x:c>
      <x:c r="E379" s="319" t="n">
        <x:v>2007</x:v>
      </x:c>
    </x:row>
    <x:row r="380" ht="23" customHeight="1">
      <x:c r="A380" s="321" t="str">
        <x:v>☐</x:v>
      </x:c>
      <x:c r="B380" s="319" t="str">
        <x:v>Martian Manhunter (3-inch die-cast)</x:v>
      </x:c>
      <x:c r="C380" s="319" t="str">
        <x:v>DC Super Heroes: JLU</x:v>
      </x:c>
      <x:c r="D380" s="319" t="str">
        <x:v>Die-cast releases — DC Super Heroes</x:v>
      </x:c>
      <x:c r="E380" s="319" t="n">
        <x:v>2007</x:v>
      </x:c>
    </x:row>
    <x:row r="381" ht="23" customHeight="1">
      <x:c r="A381" s="321" t="str">
        <x:v>☐</x:v>
      </x:c>
      <x:c r="B381" s="319" t="str">
        <x:v>Hawkgirl (3-inch die-cast)</x:v>
      </x:c>
      <x:c r="C381" s="319" t="str">
        <x:v>DC Super Heroes: JLU</x:v>
      </x:c>
      <x:c r="D381" s="319" t="str">
        <x:v>Die-cast releases — DC Super Heroes</x:v>
      </x:c>
      <x:c r="E381" s="319" t="n">
        <x:v>2007</x:v>
      </x:c>
    </x:row>
    <x:row r="382" ht="23" customHeight="1">
      <x:c r="A382" s="321" t="str">
        <x:v>☐</x:v>
      </x:c>
      <x:c r="B382" s="319" t="str">
        <x:v>The Flash (3-inch die-cast)</x:v>
      </x:c>
      <x:c r="C382" s="319" t="str">
        <x:v>DC Super Heroes: JLU</x:v>
      </x:c>
      <x:c r="D382" s="319" t="str">
        <x:v>Die-cast releases — DC Super Heroes</x:v>
      </x:c>
      <x:c r="E382" s="319" t="n">
        <x:v>2007</x:v>
      </x:c>
    </x:row>
    <x:row r="383" ht="23" customHeight="1">
      <x:c r="A383" s="321" t="str">
        <x:v>☐</x:v>
      </x:c>
      <x:c r="B383" s="319" t="str">
        <x:v>Green Lantern (3-inch die-cast)</x:v>
      </x:c>
      <x:c r="C383" s="319" t="str">
        <x:v>DC Super Heroes: JLU</x:v>
      </x:c>
      <x:c r="D383" s="319" t="str">
        <x:v>Die-cast releases — DC Super Heroes</x:v>
      </x:c>
      <x:c r="E383" s="319" t="n">
        <x:v>2007</x:v>
      </x:c>
    </x:row>
    <x:row r="384" ht="23" customHeight="1">
      <x:c r="A384" s="321" t="str">
        <x:v>☐</x:v>
      </x:c>
      <x:c r="B384" s="319" t="str">
        <x:v>Wonder Woman (3-inch die-cast)</x:v>
      </x:c>
      <x:c r="C384" s="319" t="str">
        <x:v>DC Super Heroes: JLU</x:v>
      </x:c>
      <x:c r="D384" s="319" t="str">
        <x:v>Die-cast releases — DC Super Heroes</x:v>
      </x:c>
      <x:c r="E384" s="319" t="n">
        <x:v>2007</x:v>
      </x:c>
    </x:row>
    <x:row r="385" ht="23" customHeight="1">
      <x:c r="A385" s="321" t="str">
        <x:v>☐</x:v>
      </x:c>
      <x:c r="B385" s="319" t="str">
        <x:v>Batman (3-inch die-cast)</x:v>
      </x:c>
      <x:c r="C385" s="319" t="str">
        <x:v>DC Super Heroes: JLU</x:v>
      </x:c>
      <x:c r="D385" s="319" t="str">
        <x:v>Die-cast releases — DC Super Heroes</x:v>
      </x:c>
      <x:c r="E385" s="319" t="n">
        <x:v>2007</x:v>
      </x:c>
    </x:row>
    <x:row r="386" ht="23" customHeight="1">
      <x:c r="A386" s="321" t="str">
        <x:v>☐</x:v>
      </x:c>
      <x:c r="B386" s="319" t="str">
        <x:v>Aquaman (3-inch die-cast)</x:v>
      </x:c>
      <x:c r="C386" s="319" t="str">
        <x:v>DC Super Heroes: JLU</x:v>
      </x:c>
      <x:c r="D386" s="319" t="str">
        <x:v>Die-cast releases — DC Super Heroes</x:v>
      </x:c>
      <x:c r="E386" s="319" t="n">
        <x:v>2007</x:v>
      </x:c>
    </x:row>
    <x:row r="387" ht="23" customHeight="1">
      <x:c r="A387" s="321" t="str">
        <x:v>☐</x:v>
      </x:c>
      <x:c r="B387" s="319" t="str">
        <x:v>Green Arrow (3-inch die-cast)</x:v>
      </x:c>
      <x:c r="C387" s="319" t="str">
        <x:v>DC Super Heroes: JLU</x:v>
      </x:c>
      <x:c r="D387" s="319" t="str">
        <x:v>Die-cast releases — DC Super Heroes</x:v>
      </x:c>
      <x:c r="E387" s="319" t="n">
        <x:v>2007</x:v>
      </x:c>
    </x:row>
    <x:row r="388" ht="23" customHeight="1">
      <x:c r="A388" s="321" t="str">
        <x:v>☐</x:v>
      </x:c>
      <x:c r="B388" s="319" t="str">
        <x:v>The Atom (3-inch die-cast)</x:v>
      </x:c>
      <x:c r="C388" s="319" t="str">
        <x:v>DC Super Heroes: JLU</x:v>
      </x:c>
      <x:c r="D388" s="319" t="str">
        <x:v>Die-cast releases — DC Super Heroes</x:v>
      </x:c>
      <x:c r="E388" s="319" t="n">
        <x:v>2007</x:v>
      </x:c>
    </x:row>
    <x:row r="389" ht="32" customHeight="1">
      <x:c r="A389" s="312" t="str">
        <x:v>3-INCH DIE-CAST 2-PACKS  •  1 release</x:v>
      </x:c>
      <x:c r="B389" s="312"/>
      <x:c r="C389" s="312"/>
      <x:c r="D389" s="312"/>
      <x:c r="E389" s="312"/>
    </x:row>
    <x:row r="390" ht="27" customHeight="1">
      <x:c r="A390" s="315"/>
      <x:c r="B390" s="315" t="str">
        <x:v>DC Super Heroes: JLU  •  Die-cast releases — DC Super Heroes  •  2007</x:v>
      </x:c>
      <x:c r="C390" s="315"/>
      <x:c r="D390" s="315"/>
      <x:c r="E390" s="315"/>
    </x:row>
    <x:row r="391" ht="23" customHeight="1">
      <x:c r="A391" s="321" t="str">
        <x:v>☐</x:v>
      </x:c>
      <x:c r="B391" s="319" t="str">
        <x:v>Superman &amp; Batman (3-inch die-cast)</x:v>
      </x:c>
      <x:c r="C391" s="319" t="str">
        <x:v>DC Super Heroes: JLU</x:v>
      </x:c>
      <x:c r="D391" s="319" t="str">
        <x:v>Die-cast releases — DC Super Heroes</x:v>
      </x:c>
      <x:c r="E391" s="319" t="n">
        <x:v>2007</x:v>
      </x:c>
    </x:row>
    <x:row r="392" ht="32" customHeight="1">
      <x:c r="A392" s="312" t="str">
        <x:v>3-INCH DIE-CAST 6-PACKS  •  2 releases</x:v>
      </x:c>
      <x:c r="B392" s="312"/>
      <x:c r="C392" s="312"/>
      <x:c r="D392" s="312"/>
      <x:c r="E392" s="312"/>
    </x:row>
    <x:row r="393" ht="27" customHeight="1">
      <x:c r="A393" s="315"/>
      <x:c r="B393" s="315" t="str">
        <x:v>DC Universe: JLU Fan Collection  •  Die-cast sets — Fan Collection  •  2009</x:v>
      </x:c>
      <x:c r="C393" s="315"/>
      <x:c r="D393" s="315"/>
      <x:c r="E393" s="315"/>
    </x:row>
    <x:row r="394" ht="23" customHeight="1">
      <x:c r="A394" s="321" t="str">
        <x:v>☐</x:v>
      </x:c>
      <x:c r="B394" s="319" t="str">
        <x:v>Attack of the Justice Lords (3-inch die-cast)</x:v>
      </x:c>
      <x:c r="C394" s="319" t="str">
        <x:v>DC Universe: JLU Fan Collection</x:v>
      </x:c>
      <x:c r="D394" s="319" t="str">
        <x:v>Die-cast sets — Fan Collection</x:v>
      </x:c>
      <x:c r="E394" s="319" t="n">
        <x:v>2009</x:v>
      </x:c>
    </x:row>
    <x:row r="395" ht="23" customHeight="1">
      <x:c r="A395" s="321" t="str">
        <x:v>☐</x:v>
      </x:c>
      <x:c r="B395" s="319" t="str">
        <x:v>Heroes of the Justice League (3-inch die-cast)</x:v>
      </x:c>
      <x:c r="C395" s="319" t="str">
        <x:v>DC Universe: JLU Fan Collection</x:v>
      </x:c>
      <x:c r="D395" s="319" t="str">
        <x:v>Die-cast sets — Fan Collection</x:v>
      </x:c>
      <x:c r="E395" s="319" t="n">
        <x:v>2009</x:v>
      </x:c>
    </x:row>
    <x:row r="396" ht="32" customHeight="1">
      <x:c r="A396" s="312" t="str">
        <x:v>3-INCH DIE-CAST 7-PACKS  •  1 release</x:v>
      </x:c>
      <x:c r="B396" s="312"/>
      <x:c r="C396" s="312"/>
      <x:c r="D396" s="312"/>
      <x:c r="E396" s="312"/>
    </x:row>
    <x:row r="397" ht="27" customHeight="1">
      <x:c r="A397" s="315"/>
      <x:c r="B397" s="315" t="str">
        <x:v>DC Super Heroes: JLU  •  Die-cast releases — DC Super Heroes  •  2007</x:v>
      </x:c>
      <x:c r="C397" s="315"/>
      <x:c r="D397" s="315"/>
      <x:c r="E397" s="315"/>
    </x:row>
    <x:row r="398" ht="23" customHeight="1">
      <x:c r="A398" s="321" t="str">
        <x:v>☐</x:v>
      </x:c>
      <x:c r="B398" s="319" t="str">
        <x:v>Original Members Collection (3-inch die-cast)</x:v>
      </x:c>
      <x:c r="C398" s="319" t="str">
        <x:v>DC Super Heroes: JLU</x:v>
      </x:c>
      <x:c r="D398" s="319" t="str">
        <x:v>Die-cast releases — DC Super Heroes</x:v>
      </x:c>
      <x:c r="E398" s="319" t="n">
        <x:v>2007</x:v>
      </x:c>
    </x:row>
    <x:row r="399" ht="32" customHeight="1">
      <x:c r="A399" s="312" t="str">
        <x:v>LARGE-SCALE FIGURES  •  26 releases</x:v>
      </x:c>
      <x:c r="B399" s="312"/>
      <x:c r="C399" s="312"/>
      <x:c r="D399" s="312"/>
      <x:c r="E399" s="312"/>
    </x:row>
    <x:row r="400" ht="27" customHeight="1">
      <x:c r="A400" s="315"/>
      <x:c r="B400" s="315" t="str">
        <x:v>Justice League  •  Rotocast 10-inch  •  2003</x:v>
      </x:c>
      <x:c r="C400" s="315"/>
      <x:c r="D400" s="315"/>
      <x:c r="E400" s="315"/>
    </x:row>
    <x:row r="401" ht="23" customHeight="1">
      <x:c r="A401" s="321" t="str">
        <x:v>☐</x:v>
      </x:c>
      <x:c r="B401" s="319" t="str">
        <x:v>Superman</x:v>
      </x:c>
      <x:c r="C401" s="319" t="str">
        <x:v>Justice League</x:v>
      </x:c>
      <x:c r="D401" s="319" t="str">
        <x:v>Rotocast 10-inch</x:v>
      </x:c>
      <x:c r="E401" s="319" t="n">
        <x:v>2003</x:v>
      </x:c>
    </x:row>
    <x:row r="402" ht="23" customHeight="1">
      <x:c r="A402" s="321" t="str">
        <x:v>☐</x:v>
      </x:c>
      <x:c r="B402" s="319" t="str">
        <x:v>Batman</x:v>
      </x:c>
      <x:c r="C402" s="319" t="str">
        <x:v>Justice League</x:v>
      </x:c>
      <x:c r="D402" s="319" t="str">
        <x:v>Rotocast 10-inch</x:v>
      </x:c>
      <x:c r="E402" s="319" t="n">
        <x:v>2003</x:v>
      </x:c>
    </x:row>
    <x:row r="403" ht="23" customHeight="1">
      <x:c r="A403" s="321" t="str">
        <x:v>☐</x:v>
      </x:c>
      <x:c r="B403" s="319" t="str">
        <x:v>Wonder Woman</x:v>
      </x:c>
      <x:c r="C403" s="319" t="str">
        <x:v>Justice League</x:v>
      </x:c>
      <x:c r="D403" s="319" t="str">
        <x:v>Rotocast 10-inch</x:v>
      </x:c>
      <x:c r="E403" s="319" t="n">
        <x:v>2003</x:v>
      </x:c>
    </x:row>
    <x:row r="404" ht="23" customHeight="1">
      <x:c r="A404" s="321" t="str">
        <x:v>☐</x:v>
      </x:c>
      <x:c r="B404" s="319" t="str">
        <x:v>Flash</x:v>
      </x:c>
      <x:c r="C404" s="319" t="str">
        <x:v>Justice League</x:v>
      </x:c>
      <x:c r="D404" s="319" t="str">
        <x:v>Rotocast 10-inch</x:v>
      </x:c>
      <x:c r="E404" s="319" t="n">
        <x:v>2003</x:v>
      </x:c>
    </x:row>
    <x:row r="405" ht="23" customHeight="1">
      <x:c r="A405" s="321" t="str">
        <x:v>☐</x:v>
      </x:c>
      <x:c r="B405" s="319" t="str">
        <x:v>Green Lantern</x:v>
      </x:c>
      <x:c r="C405" s="319" t="str">
        <x:v>Justice League</x:v>
      </x:c>
      <x:c r="D405" s="319" t="str">
        <x:v>Rotocast 10-inch</x:v>
      </x:c>
      <x:c r="E405" s="319" t="n">
        <x:v>2003</x:v>
      </x:c>
    </x:row>
    <x:row r="406" ht="23" customHeight="1">
      <x:c r="A406" s="321" t="str">
        <x:v>☐</x:v>
      </x:c>
      <x:c r="B406" s="319" t="str">
        <x:v>Hawkgirl</x:v>
      </x:c>
      <x:c r="C406" s="319" t="str">
        <x:v>Justice League</x:v>
      </x:c>
      <x:c r="D406" s="319" t="str">
        <x:v>Rotocast 10-inch</x:v>
      </x:c>
      <x:c r="E406" s="319" t="n">
        <x:v>2003</x:v>
      </x:c>
    </x:row>
    <x:row r="407" ht="23" customHeight="1">
      <x:c r="A407" s="321" t="str">
        <x:v>☐</x:v>
      </x:c>
      <x:c r="B407" s="319" t="str">
        <x:v>Martian Manhunter</x:v>
      </x:c>
      <x:c r="C407" s="319" t="str">
        <x:v>Justice League</x:v>
      </x:c>
      <x:c r="D407" s="319" t="str">
        <x:v>Rotocast 10-inch</x:v>
      </x:c>
      <x:c r="E407" s="319" t="n">
        <x:v>2003</x:v>
      </x:c>
    </x:row>
    <x:row r="408" ht="23" customHeight="1">
      <x:c r="A408" s="321" t="str">
        <x:v>☐</x:v>
      </x:c>
      <x:c r="B408" s="319" t="str">
        <x:v>Aquaman</x:v>
      </x:c>
      <x:c r="C408" s="319" t="str">
        <x:v>Justice League</x:v>
      </x:c>
      <x:c r="D408" s="319" t="str">
        <x:v>Rotocast 10-inch</x:v>
      </x:c>
      <x:c r="E408" s="319" t="n">
        <x:v>2003</x:v>
      </x:c>
    </x:row>
    <x:row r="409" ht="27" customHeight="1">
      <x:c r="A409" s="315"/>
      <x:c r="B409" s="315" t="str">
        <x:v>Justice League Unlimited  •  10-inch — Blue Box  •  2003</x:v>
      </x:c>
      <x:c r="C409" s="315"/>
      <x:c r="D409" s="315"/>
      <x:c r="E409" s="315"/>
    </x:row>
    <x:row r="410" ht="23" customHeight="1">
      <x:c r="A410" s="321" t="str">
        <x:v>☐</x:v>
      </x:c>
      <x:c r="B410" s="319" t="str">
        <x:v>Aquaman</x:v>
      </x:c>
      <x:c r="C410" s="319" t="str">
        <x:v>Justice League Unlimited</x:v>
      </x:c>
      <x:c r="D410" s="319" t="str">
        <x:v>10-inch — Blue Box</x:v>
      </x:c>
      <x:c r="E410" s="319" t="n">
        <x:v>2003</x:v>
      </x:c>
    </x:row>
    <x:row r="411" ht="23" customHeight="1">
      <x:c r="A411" s="321" t="str">
        <x:v>☐</x:v>
      </x:c>
      <x:c r="B411" s="319" t="str">
        <x:v>Atom</x:v>
      </x:c>
      <x:c r="C411" s="319" t="str">
        <x:v>Justice League Unlimited</x:v>
      </x:c>
      <x:c r="D411" s="319" t="str">
        <x:v>10-inch — Blue Box</x:v>
      </x:c>
      <x:c r="E411" s="319" t="n">
        <x:v>2003</x:v>
      </x:c>
    </x:row>
    <x:row r="412" ht="23" customHeight="1">
      <x:c r="A412" s="321" t="str">
        <x:v>☐</x:v>
      </x:c>
      <x:c r="B412" s="319" t="str">
        <x:v>Batman</x:v>
      </x:c>
      <x:c r="C412" s="319" t="str">
        <x:v>Justice League Unlimited</x:v>
      </x:c>
      <x:c r="D412" s="319" t="str">
        <x:v>10-inch — Blue Box</x:v>
      </x:c>
      <x:c r="E412" s="319" t="n">
        <x:v>2003</x:v>
      </x:c>
    </x:row>
    <x:row r="413" ht="23" customHeight="1">
      <x:c r="A413" s="321" t="str">
        <x:v>☐</x:v>
      </x:c>
      <x:c r="B413" s="319" t="str">
        <x:v>Green Arrow</x:v>
      </x:c>
      <x:c r="C413" s="319" t="str">
        <x:v>Justice League Unlimited</x:v>
      </x:c>
      <x:c r="D413" s="319" t="str">
        <x:v>10-inch — Blue Box</x:v>
      </x:c>
      <x:c r="E413" s="319" t="n">
        <x:v>2003</x:v>
      </x:c>
    </x:row>
    <x:row r="414" ht="23" customHeight="1">
      <x:c r="A414" s="321" t="str">
        <x:v>☐</x:v>
      </x:c>
      <x:c r="B414" s="319" t="str">
        <x:v>Hawkgirl</x:v>
      </x:c>
      <x:c r="C414" s="319" t="str">
        <x:v>Justice League Unlimited</x:v>
      </x:c>
      <x:c r="D414" s="319" t="str">
        <x:v>10-inch — Blue Box</x:v>
      </x:c>
      <x:c r="E414" s="319" t="n">
        <x:v>2003</x:v>
      </x:c>
    </x:row>
    <x:row r="415" ht="23" customHeight="1">
      <x:c r="A415" s="321" t="str">
        <x:v>☐</x:v>
      </x:c>
      <x:c r="B415" s="319" t="str">
        <x:v>Superman (Silver Logo)</x:v>
      </x:c>
      <x:c r="C415" s="319" t="str">
        <x:v>Justice League Unlimited</x:v>
      </x:c>
      <x:c r="D415" s="319" t="str">
        <x:v>10-inch — Blue Box</x:v>
      </x:c>
      <x:c r="E415" s="319" t="n">
        <x:v>2003</x:v>
      </x:c>
    </x:row>
    <x:row r="416" ht="23" customHeight="1">
      <x:c r="A416" s="321" t="str">
        <x:v>☐</x:v>
      </x:c>
      <x:c r="B416" s="319" t="str">
        <x:v>Superman (Yellow Logo)</x:v>
      </x:c>
      <x:c r="C416" s="319" t="str">
        <x:v>Justice League Unlimited</x:v>
      </x:c>
      <x:c r="D416" s="319" t="str">
        <x:v>10-inch — Blue Box</x:v>
      </x:c>
      <x:c r="E416" s="319" t="n">
        <x:v>2003</x:v>
      </x:c>
    </x:row>
    <x:row r="417" ht="23" customHeight="1">
      <x:c r="A417" s="321" t="str">
        <x:v>☐</x:v>
      </x:c>
      <x:c r="B417" s="319" t="str">
        <x:v>Wonder Woman</x:v>
      </x:c>
      <x:c r="C417" s="319" t="str">
        <x:v>Justice League Unlimited</x:v>
      </x:c>
      <x:c r="D417" s="319" t="str">
        <x:v>10-inch — Blue Box</x:v>
      </x:c>
      <x:c r="E417" s="319" t="n">
        <x:v>2003</x:v>
      </x:c>
    </x:row>
    <x:row r="418" ht="27" customHeight="1">
      <x:c r="A418" s="315"/>
      <x:c r="B418" s="315" t="str">
        <x:v>DC Super Heroes: JLU  •  10-inch — Purple Box  •  2005</x:v>
      </x:c>
      <x:c r="C418" s="315"/>
      <x:c r="D418" s="315"/>
      <x:c r="E418" s="315"/>
    </x:row>
    <x:row r="419" ht="23" customHeight="1">
      <x:c r="A419" s="321" t="str">
        <x:v>☐</x:v>
      </x:c>
      <x:c r="B419" s="319" t="str">
        <x:v>Aquaman</x:v>
      </x:c>
      <x:c r="C419" s="319" t="str">
        <x:v>DC Super Heroes: JLU</x:v>
      </x:c>
      <x:c r="D419" s="319" t="str">
        <x:v>10-inch — Purple Box</x:v>
      </x:c>
      <x:c r="E419" s="319" t="n">
        <x:v>2005</x:v>
      </x:c>
    </x:row>
    <x:row r="420" ht="23" customHeight="1">
      <x:c r="A420" s="321" t="str">
        <x:v>☐</x:v>
      </x:c>
      <x:c r="B420" s="319" t="str">
        <x:v>Hawkgirl</x:v>
      </x:c>
      <x:c r="C420" s="319" t="str">
        <x:v>DC Super Heroes: JLU</x:v>
      </x:c>
      <x:c r="D420" s="319" t="str">
        <x:v>10-inch — Purple Box</x:v>
      </x:c>
      <x:c r="E420" s="319" t="n">
        <x:v>2005</x:v>
      </x:c>
    </x:row>
    <x:row r="421" ht="23" customHeight="1">
      <x:c r="A421" s="321" t="str">
        <x:v>☐</x:v>
      </x:c>
      <x:c r="B421" s="319" t="str">
        <x:v>Hourman</x:v>
      </x:c>
      <x:c r="C421" s="319" t="str">
        <x:v>DC Super Heroes: JLU</x:v>
      </x:c>
      <x:c r="D421" s="319" t="str">
        <x:v>10-inch — Purple Box</x:v>
      </x:c>
      <x:c r="E421" s="319" t="n">
        <x:v>2005</x:v>
      </x:c>
    </x:row>
    <x:row r="422" ht="23" customHeight="1">
      <x:c r="A422" s="321" t="str">
        <x:v>☐</x:v>
      </x:c>
      <x:c r="B422" s="319" t="str">
        <x:v>Reverse Flash</x:v>
      </x:c>
      <x:c r="C422" s="319" t="str">
        <x:v>DC Super Heroes: JLU</x:v>
      </x:c>
      <x:c r="D422" s="319" t="str">
        <x:v>10-inch — Purple Box</x:v>
      </x:c>
      <x:c r="E422" s="319" t="n">
        <x:v>2005</x:v>
      </x:c>
    </x:row>
    <x:row r="423" ht="23" customHeight="1">
      <x:c r="A423" s="321" t="str">
        <x:v>☐</x:v>
      </x:c>
      <x:c r="B423" s="319" t="str">
        <x:v>Superman (Justice Lords)</x:v>
      </x:c>
      <x:c r="C423" s="319" t="str">
        <x:v>DC Super Heroes: JLU</x:v>
      </x:c>
      <x:c r="D423" s="319" t="str">
        <x:v>10-inch — Purple Box</x:v>
      </x:c>
      <x:c r="E423" s="319" t="n">
        <x:v>2005</x:v>
      </x:c>
    </x:row>
    <x:row r="424" ht="23" customHeight="1">
      <x:c r="A424" s="321" t="str">
        <x:v>☐</x:v>
      </x:c>
      <x:c r="B424" s="319" t="str">
        <x:v>Wonder Woman</x:v>
      </x:c>
      <x:c r="C424" s="319" t="str">
        <x:v>DC Super Heroes: JLU</x:v>
      </x:c>
      <x:c r="D424" s="319" t="str">
        <x:v>10-inch — Purple Box</x:v>
      </x:c>
      <x:c r="E424" s="319" t="n">
        <x:v>2005</x:v>
      </x:c>
    </x:row>
    <x:row r="425" ht="27" customHeight="1">
      <x:c r="A425" s="315"/>
      <x:c r="B425" s="315" t="str">
        <x:v>DC Super Heroes: JLU  •  10-inch — Yellow Box  •  2005</x:v>
      </x:c>
      <x:c r="C425" s="315"/>
      <x:c r="D425" s="315"/>
      <x:c r="E425" s="315"/>
    </x:row>
    <x:row r="426" ht="23" customHeight="1">
      <x:c r="A426" s="321" t="str">
        <x:v>☐</x:v>
      </x:c>
      <x:c r="B426" s="319" t="str">
        <x:v>Atom</x:v>
      </x:c>
      <x:c r="C426" s="319" t="str">
        <x:v>DC Super Heroes: JLU</x:v>
      </x:c>
      <x:c r="D426" s="319" t="str">
        <x:v>10-inch — Yellow Box</x:v>
      </x:c>
      <x:c r="E426" s="319" t="n">
        <x:v>2005</x:v>
      </x:c>
    </x:row>
    <x:row r="427" ht="23" customHeight="1">
      <x:c r="A427" s="321" t="str">
        <x:v>☐</x:v>
      </x:c>
      <x:c r="B427" s="319" t="str">
        <x:v>Green Arrow</x:v>
      </x:c>
      <x:c r="C427" s="319" t="str">
        <x:v>DC Super Heroes: JLU</x:v>
      </x:c>
      <x:c r="D427" s="319" t="str">
        <x:v>10-inch — Yellow Box</x:v>
      </x:c>
      <x:c r="E427" s="319" t="n">
        <x:v>2005</x:v>
      </x:c>
    </x:row>
    <x:row r="428" ht="23" customHeight="1">
      <x:c r="A428" s="321" t="str">
        <x:v>☐</x:v>
      </x:c>
      <x:c r="B428" s="319" t="str">
        <x:v>Superman (Silver Logo)</x:v>
      </x:c>
      <x:c r="C428" s="319" t="str">
        <x:v>DC Super Heroes: JLU</x:v>
      </x:c>
      <x:c r="D428" s="319" t="str">
        <x:v>10-inch — Yellow Box</x:v>
      </x:c>
      <x:c r="E428" s="319" t="n">
        <x:v>2005</x:v>
      </x:c>
    </x:row>
    <x:row r="429" ht="23" customHeight="1">
      <x:c r="A429" s="321" t="str">
        <x:v>☐</x:v>
      </x:c>
      <x:c r="B429" s="319" t="str">
        <x:v>Superman (Yellow Logo)</x:v>
      </x:c>
      <x:c r="C429" s="319" t="str">
        <x:v>DC Super Heroes: JLU</x:v>
      </x:c>
      <x:c r="D429" s="319" t="str">
        <x:v>10-inch — Yellow Box</x:v>
      </x:c>
      <x:c r="E429" s="319" t="n">
        <x:v>2005</x:v>
      </x:c>
    </x:row>
    <x:row r="430" ht="32" customHeight="1">
      <x:c r="A430" s="312" t="str">
        <x:v>OVERSIZED FIGURES  •  4 releases</x:v>
      </x:c>
      <x:c r="B430" s="312"/>
      <x:c r="C430" s="312"/>
      <x:c r="D430" s="312"/>
      <x:c r="E430" s="312"/>
    </x:row>
    <x:row r="431" ht="27" customHeight="1">
      <x:c r="A431" s="315"/>
      <x:c r="B431" s="315" t="str">
        <x:v>DC Super Heroes: JLU  •  SDCC 2006  •  2006</x:v>
      </x:c>
      <x:c r="C431" s="315"/>
      <x:c r="D431" s="315"/>
      <x:c r="E431" s="315"/>
    </x:row>
    <x:row r="432" ht="23" customHeight="1">
      <x:c r="A432" s="321" t="str">
        <x:v>☐</x:v>
      </x:c>
      <x:c r="B432" s="319" t="str">
        <x:v>Solomon Grundy</x:v>
      </x:c>
      <x:c r="C432" s="319" t="str">
        <x:v>DC Super Heroes: JLU</x:v>
      </x:c>
      <x:c r="D432" s="319" t="str">
        <x:v>SDCC 2006</x:v>
      </x:c>
      <x:c r="E432" s="319" t="n">
        <x:v>2006</x:v>
      </x:c>
    </x:row>
    <x:row r="433" ht="23" customHeight="1">
      <x:c r="A433" s="321" t="str">
        <x:v>☐</x:v>
      </x:c>
      <x:c r="B433" s="319" t="str">
        <x:v>Solomon Grundy (Slimed Variant)</x:v>
      </x:c>
      <x:c r="C433" s="319" t="str">
        <x:v>DC Super Heroes: JLU</x:v>
      </x:c>
      <x:c r="D433" s="319" t="str">
        <x:v>SDCC 2006</x:v>
      </x:c>
      <x:c r="E433" s="319" t="n">
        <x:v>2006</x:v>
      </x:c>
    </x:row>
    <x:row r="434" ht="27" customHeight="1">
      <x:c r="A434" s="315"/>
      <x:c r="B434" s="315" t="str">
        <x:v>DC Universe: JLU Fan Collection  •  MattyCollector oversized  •  2010</x:v>
      </x:c>
      <x:c r="C434" s="315"/>
      <x:c r="D434" s="315"/>
      <x:c r="E434" s="315"/>
    </x:row>
    <x:row r="435" ht="23" customHeight="1">
      <x:c r="A435" s="321" t="str">
        <x:v>☐</x:v>
      </x:c>
      <x:c r="B435" s="319" t="str">
        <x:v>Lobo</x:v>
      </x:c>
      <x:c r="C435" s="319" t="str">
        <x:v>DC Universe: JLU Fan Collection</x:v>
      </x:c>
      <x:c r="D435" s="319" t="str">
        <x:v>MattyCollector oversized</x:v>
      </x:c>
      <x:c r="E435" s="319" t="n">
        <x:v>2010</x:v>
      </x:c>
    </x:row>
    <x:row r="436" ht="27" customHeight="1">
      <x:c r="A436" s="315"/>
      <x:c r="B436" s="315" t="str">
        <x:v>DC Universe: JLU Fan Collection  •  MattyCollector oversized  •  2011</x:v>
      </x:c>
      <x:c r="C436" s="315"/>
      <x:c r="D436" s="315"/>
      <x:c r="E436" s="315"/>
    </x:row>
    <x:row r="437" ht="23" customHeight="1">
      <x:c r="A437" s="321" t="str">
        <x:v>☐</x:v>
      </x:c>
      <x:c r="B437" s="319" t="str">
        <x:v>S.T.R.I.P.E.</x:v>
      </x:c>
      <x:c r="C437" s="319" t="str">
        <x:v>DC Universe: JLU Fan Collection</x:v>
      </x:c>
      <x:c r="D437" s="319" t="str">
        <x:v>MattyCollector oversized</x:v>
      </x:c>
      <x:c r="E437" s="319" t="n">
        <x:v>2011</x:v>
      </x:c>
    </x:row>
  </x:sheetData>
  <x:mergeCells>
    <x:mergeCell ref="A1:E1"/>
    <x:mergeCell ref="A2:E2"/>
    <x:mergeCell ref="A5:E5"/>
    <x:mergeCell ref="B6:E6"/>
    <x:mergeCell ref="B11:E11"/>
    <x:mergeCell ref="B20:E20"/>
    <x:mergeCell ref="B26:E26"/>
    <x:mergeCell ref="B31:E31"/>
    <x:mergeCell ref="B37:E37"/>
    <x:mergeCell ref="B42:E42"/>
    <x:mergeCell ref="B48:E48"/>
    <x:mergeCell ref="B54:E54"/>
    <x:mergeCell ref="B60:E60"/>
    <x:mergeCell ref="B65:E65"/>
    <x:mergeCell ref="B71:E71"/>
    <x:mergeCell ref="B76:E76"/>
    <x:mergeCell ref="B88:E88"/>
    <x:mergeCell ref="B94:E94"/>
    <x:mergeCell ref="B102:E102"/>
    <x:mergeCell ref="B108:E108"/>
    <x:mergeCell ref="B114:E114"/>
    <x:mergeCell ref="B120:E120"/>
    <x:mergeCell ref="A146:E146"/>
    <x:mergeCell ref="B147:E147"/>
    <x:mergeCell ref="B155:E155"/>
    <x:mergeCell ref="B159:E159"/>
    <x:mergeCell ref="A165:E165"/>
    <x:mergeCell ref="B166:E166"/>
    <x:mergeCell ref="B171:E171"/>
    <x:mergeCell ref="B176:E176"/>
    <x:mergeCell ref="A180:E180"/>
    <x:mergeCell ref="B181:E181"/>
    <x:mergeCell ref="B184:E184"/>
    <x:mergeCell ref="B187:E187"/>
    <x:mergeCell ref="A190:E190"/>
    <x:mergeCell ref="B191:E191"/>
    <x:mergeCell ref="B198:E198"/>
    <x:mergeCell ref="A200:E200"/>
    <x:mergeCell ref="B201:E201"/>
    <x:mergeCell ref="A203:E203"/>
    <x:mergeCell ref="B204:E204"/>
    <x:mergeCell ref="B207:E207"/>
    <x:mergeCell ref="B210:E210"/>
    <x:mergeCell ref="B212:E212"/>
    <x:mergeCell ref="A215:E215"/>
    <x:mergeCell ref="B216:E216"/>
    <x:mergeCell ref="B220:E220"/>
    <x:mergeCell ref="B224:E224"/>
    <x:mergeCell ref="B228:E228"/>
    <x:mergeCell ref="B232:E232"/>
    <x:mergeCell ref="B237:E237"/>
    <x:mergeCell ref="B241:E241"/>
    <x:mergeCell ref="B245:E245"/>
    <x:mergeCell ref="B249:E249"/>
    <x:mergeCell ref="B254:E254"/>
    <x:mergeCell ref="B256:E256"/>
    <x:mergeCell ref="B260:E260"/>
    <x:mergeCell ref="B272:E272"/>
    <x:mergeCell ref="B278:E278"/>
    <x:mergeCell ref="B280:E280"/>
    <x:mergeCell ref="B284:E284"/>
    <x:mergeCell ref="B288:E288"/>
    <x:mergeCell ref="B292:E292"/>
    <x:mergeCell ref="B295:E295"/>
    <x:mergeCell ref="B305:E305"/>
    <x:mergeCell ref="A312:E312"/>
    <x:mergeCell ref="B313:E313"/>
    <x:mergeCell ref="B316:E316"/>
    <x:mergeCell ref="B321:E321"/>
    <x:mergeCell ref="A323:E323"/>
    <x:mergeCell ref="B324:E324"/>
    <x:mergeCell ref="B326:E326"/>
    <x:mergeCell ref="B328:E328"/>
    <x:mergeCell ref="B331:E331"/>
    <x:mergeCell ref="B334:E334"/>
    <x:mergeCell ref="B337:E337"/>
    <x:mergeCell ref="A340:E340"/>
    <x:mergeCell ref="B341:E341"/>
    <x:mergeCell ref="B343:E343"/>
    <x:mergeCell ref="A345:E345"/>
    <x:mergeCell ref="B346:E346"/>
    <x:mergeCell ref="A351:E351"/>
    <x:mergeCell ref="B352:E352"/>
    <x:mergeCell ref="A355:E355"/>
    <x:mergeCell ref="B356:E356"/>
    <x:mergeCell ref="B362:E362"/>
    <x:mergeCell ref="A366:E366"/>
    <x:mergeCell ref="B367:E367"/>
    <x:mergeCell ref="A369:E369"/>
    <x:mergeCell ref="B370:E370"/>
    <x:mergeCell ref="B378:E378"/>
    <x:mergeCell ref="A389:E389"/>
    <x:mergeCell ref="B390:E390"/>
    <x:mergeCell ref="A392:E392"/>
    <x:mergeCell ref="B393:E393"/>
    <x:mergeCell ref="A396:E396"/>
    <x:mergeCell ref="B397:E397"/>
    <x:mergeCell ref="A399:E399"/>
    <x:mergeCell ref="B400:E400"/>
    <x:mergeCell ref="B409:E409"/>
    <x:mergeCell ref="B418:E418"/>
    <x:mergeCell ref="B425:E425"/>
    <x:mergeCell ref="A430:E430"/>
    <x:mergeCell ref="B431:E431"/>
    <x:mergeCell ref="B434:E434"/>
    <x:mergeCell ref="B436:E436"/>
  </x:mergeCells>
  <x:conditionalFormatting sqref="A5:A312">
    <x:cfRule type="containsText" dxfId="0" priority="1" operator="containsText" text="✓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9" hidden="0" customWidth="1"/>
    <x:col min="3" max="3" width="24" hidden="0" customWidth="1"/>
    <x:col min="4" max="4" width="16" hidden="0" customWidth="1"/>
    <x:col min="5" max="5" width="18" hidden="0" customWidth="1"/>
    <x:col min="6" max="6" width="32" hidden="0" customWidth="1"/>
    <x:col min="7" max="7" width="38" hidden="0" customWidth="1"/>
    <x:col min="8" max="8" width="12" hidden="0" customWidth="1"/>
    <x:col min="9" max="9" width="24" hidden="0" customWidth="1"/>
    <x:col min="10" max="10" width="26" hidden="0" customWidth="1"/>
    <x:col min="11" max="11" width="18" hidden="0" customWidth="1"/>
    <x:col min="12" max="12" width="28" hidden="0" customWidth="1"/>
    <x:col min="13" max="13" width="14" hidden="0" customWidth="1"/>
    <x:col min="14" max="14" width="19" hidden="0" customWidth="1"/>
    <x:col min="15" max="15" width="20" hidden="0" customWidth="1"/>
    <x:col min="16" max="16" width="42" hidden="0" customWidth="1"/>
    <x:col min="17" max="17" width="42" hidden="0" customWidth="1"/>
    <x:col min="18" max="18" width="54" hidden="0" customWidth="1"/>
    <x:col min="19" max="19" width="14" hidden="0" customWidth="1"/>
    <x:col min="20" max="20" width="22" hidden="0" customWidth="1"/>
  </x:cols>
  <x:sheetData>
    <x:row r="1">
      <x:c r="A1" s="25" t="str">
        <x:v>Research Detail — Sources, Packaging and Verification</x:v>
      </x:c>
      <x:c r="B1" s="25"/>
      <x:c r="C1" s="25"/>
      <x:c r="D1" s="25"/>
      <x:c r="E1" s="25"/>
      <x:c r="F1" s="25"/>
      <x:c r="G1" s="25"/>
      <x:c r="H1" s="25"/>
      <x:c r="I1" s="25"/>
      <x:c r="J1" s="25"/>
      <x:c r="K1" s="25"/>
      <x:c r="L1" s="25"/>
      <x:c r="M1" s="25"/>
      <x:c r="N1" s="25"/>
      <x:c r="O1" s="25"/>
      <x:c r="P1" s="25"/>
      <x:c r="Q1" s="25"/>
      <x:c r="R1" s="25"/>
      <x:c r="S1" s="25"/>
      <x:c r="T1" s="25"/>
    </x:row>
    <x:row r="2">
      <x:c r="A2" s="5" t="str">
        <x:v>Supporting research retained separately from the basic checklist.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</x:row>
    <x:row r="4">
      <x:c r="A4" s="9" t="str">
        <x:v>Owned</x:v>
      </x:c>
      <x:c r="B4" s="9" t="str">
        <x:v>Wanted</x:v>
      </x:c>
      <x:c r="C4" s="9" t="str">
        <x:v>Line / Brand</x:v>
      </x:c>
      <x:c r="D4" s="9" t="str">
        <x:v>Scale</x:v>
      </x:c>
      <x:c r="E4" s="9" t="str">
        <x:v>Category</x:v>
      </x:c>
      <x:c r="F4" s="9" t="str">
        <x:v>Product / Set</x:v>
      </x:c>
      <x:c r="G4" s="9" t="str">
        <x:v>Characters Included</x:v>
      </x:c>
      <x:c r="H4" s="9" t="str">
        <x:v>Approx. Year</x:v>
      </x:c>
      <x:c r="I4" s="9" t="str">
        <x:v>Wave / Series</x:v>
      </x:c>
      <x:c r="J4" s="9" t="str">
        <x:v>Packaging</x:v>
      </x:c>
      <x:c r="K4" s="9" t="str">
        <x:v>Release Format</x:v>
      </x:c>
      <x:c r="L4" s="9" t="str">
        <x:v>Retailer / Event</x:v>
      </x:c>
      <x:c r="M4" s="9" t="str">
        <x:v>Manufacturer</x:v>
      </x:c>
      <x:c r="N4" s="9" t="str">
        <x:v>Release Status</x:v>
      </x:c>
      <x:c r="O4" s="9" t="str">
        <x:v>Evidence</x:v>
      </x:c>
      <x:c r="P4" s="9" t="str">
        <x:v>Source 1</x:v>
      </x:c>
      <x:c r="Q4" s="9" t="str">
        <x:v>Source 2</x:v>
      </x:c>
      <x:c r="R4" s="9" t="str">
        <x:v>Research Notes</x:v>
      </x:c>
      <x:c r="S4" s="9" t="str">
        <x:v>Photo Needed</x:v>
      </x:c>
      <x:c r="T4" s="9" t="str">
        <x:v>Product No. / UPC</x:v>
      </x:c>
    </x:row>
    <x:row r="5" ht="42" customHeight="1">
      <x:c r="A5" s="32" t="str"/>
      <x:c r="B5" s="32" t="str"/>
      <x:c r="C5" s="32" t="str">
        <x:v>Justice League</x:v>
      </x:c>
      <x:c r="D5" s="32" t="str">
        <x:v>4.5-inch</x:v>
      </x:c>
      <x:c r="E5" s="32" t="str">
        <x:v>Figure</x:v>
      </x:c>
      <x:c r="F5" s="32" t="str">
        <x:v>Batman</x:v>
      </x:c>
      <x:c r="G5" s="32" t="str">
        <x:v>Batman</x:v>
      </x:c>
      <x:c r="H5" s="32" t="n">
        <x:v>2003</x:v>
      </x:c>
      <x:c r="I5" s="32" t="str">
        <x:v>Series 1</x:v>
      </x:c>
      <x:c r="J5" s="32" t="str">
        <x:v>Justice League blue card</x:v>
      </x:c>
      <x:c r="K5" s="32" t="str">
        <x:v>Single</x:v>
      </x:c>
      <x:c r="L5" s="32" t="str">
        <x:v>General retail</x:v>
      </x:c>
      <x:c r="M5" s="32" t="str">
        <x:v>Mattel</x:v>
      </x:c>
      <x:c r="N5" s="32" t="str">
        <x:v>Released</x:v>
      </x:c>
      <x:c r="O5" s="32" t="str">
        <x:v>Corroborated</x:v>
      </x:c>
      <x:c r="P5" s="32" t="str">
        <x:v>https://dchallofjustice.fandom.com/wiki/Category:Justice_League_(first_release)</x:v>
      </x:c>
      <x:c r="Q5" s="32" t="str">
        <x:v>https://en.wikipedia.org/wiki/DC_Universe:_Justice_League_Unlimited_Fan_Collection</x:v>
      </x:c>
      <x:c r="R5" s="32" t="str">
        <x:v>Display stand included.</x:v>
      </x:c>
      <x:c r="S5" s="32" t="str">
        <x:v>Yes</x:v>
      </x:c>
      <x:c r="T5" s="32" t="str"/>
    </x:row>
    <x:row r="6" ht="42" customHeight="1">
      <x:c r="A6" s="33" t="str"/>
      <x:c r="B6" s="33" t="str"/>
      <x:c r="C6" s="33" t="str">
        <x:v>Justice League</x:v>
      </x:c>
      <x:c r="D6" s="33" t="str">
        <x:v>4.5-inch</x:v>
      </x:c>
      <x:c r="E6" s="33" t="str">
        <x:v>Figure</x:v>
      </x:c>
      <x:c r="F6" s="33" t="str">
        <x:v>Flash</x:v>
      </x:c>
      <x:c r="G6" s="33" t="str">
        <x:v>Flash</x:v>
      </x:c>
      <x:c r="H6" s="33" t="n">
        <x:v>2003</x:v>
      </x:c>
      <x:c r="I6" s="33" t="str">
        <x:v>Series 1</x:v>
      </x:c>
      <x:c r="J6" s="33" t="str">
        <x:v>Justice League blue card</x:v>
      </x:c>
      <x:c r="K6" s="33" t="str">
        <x:v>Single</x:v>
      </x:c>
      <x:c r="L6" s="33" t="str">
        <x:v>General retail</x:v>
      </x:c>
      <x:c r="M6" s="33" t="str">
        <x:v>Mattel</x:v>
      </x:c>
      <x:c r="N6" s="33" t="str">
        <x:v>Released</x:v>
      </x:c>
      <x:c r="O6" s="33" t="str">
        <x:v>Corroborated</x:v>
      </x:c>
      <x:c r="P6" s="33" t="str">
        <x:v>https://dchallofjustice.fandom.com/wiki/Category:Justice_League_(first_release)</x:v>
      </x:c>
      <x:c r="Q6" s="33" t="str">
        <x:v>https://en.wikipedia.org/wiki/DC_Universe:_Justice_League_Unlimited_Fan_Collection</x:v>
      </x:c>
      <x:c r="R6" s="33" t="str">
        <x:v>Display stand included.</x:v>
      </x:c>
      <x:c r="S6" s="33" t="str">
        <x:v>Yes</x:v>
      </x:c>
      <x:c r="T6" s="33" t="str"/>
    </x:row>
    <x:row r="7" ht="42" customHeight="1">
      <x:c r="A7" s="33" t="str"/>
      <x:c r="B7" s="33" t="str"/>
      <x:c r="C7" s="33" t="str">
        <x:v>Justice League</x:v>
      </x:c>
      <x:c r="D7" s="33" t="str">
        <x:v>4.5-inch</x:v>
      </x:c>
      <x:c r="E7" s="33" t="str">
        <x:v>Figure</x:v>
      </x:c>
      <x:c r="F7" s="33" t="str">
        <x:v>Green Lantern (John Stewart)</x:v>
      </x:c>
      <x:c r="G7" s="33" t="str">
        <x:v>Green Lantern (John Stewart)</x:v>
      </x:c>
      <x:c r="H7" s="33" t="n">
        <x:v>2003</x:v>
      </x:c>
      <x:c r="I7" s="33" t="str">
        <x:v>Series 1</x:v>
      </x:c>
      <x:c r="J7" s="33" t="str">
        <x:v>Justice League blue card</x:v>
      </x:c>
      <x:c r="K7" s="33" t="str">
        <x:v>Single</x:v>
      </x:c>
      <x:c r="L7" s="33" t="str">
        <x:v>General retail</x:v>
      </x:c>
      <x:c r="M7" s="33" t="str">
        <x:v>Mattel</x:v>
      </x:c>
      <x:c r="N7" s="33" t="str">
        <x:v>Released</x:v>
      </x:c>
      <x:c r="O7" s="33" t="str">
        <x:v>Corroborated</x:v>
      </x:c>
      <x:c r="P7" s="33" t="str">
        <x:v>https://dchallofjustice.fandom.com/wiki/Category:Justice_League_(first_release)</x:v>
      </x:c>
      <x:c r="Q7" s="33" t="str">
        <x:v>https://en.wikipedia.org/wiki/DC_Universe:_Justice_League_Unlimited_Fan_Collection</x:v>
      </x:c>
      <x:c r="R7" s="33" t="str">
        <x:v>Display stand included.</x:v>
      </x:c>
      <x:c r="S7" s="33" t="str">
        <x:v>Yes</x:v>
      </x:c>
      <x:c r="T7" s="33" t="str"/>
    </x:row>
    <x:row r="8" ht="42" customHeight="1">
      <x:c r="A8" s="33" t="str"/>
      <x:c r="B8" s="33" t="str"/>
      <x:c r="C8" s="33" t="str">
        <x:v>Justice League</x:v>
      </x:c>
      <x:c r="D8" s="33" t="str">
        <x:v>4.5-inch</x:v>
      </x:c>
      <x:c r="E8" s="33" t="str">
        <x:v>Figure</x:v>
      </x:c>
      <x:c r="F8" s="33" t="str">
        <x:v>Superman</x:v>
      </x:c>
      <x:c r="G8" s="33" t="str">
        <x:v>Superman</x:v>
      </x:c>
      <x:c r="H8" s="33" t="n">
        <x:v>2003</x:v>
      </x:c>
      <x:c r="I8" s="33" t="str">
        <x:v>Series 1</x:v>
      </x:c>
      <x:c r="J8" s="33" t="str">
        <x:v>Justice League blue card</x:v>
      </x:c>
      <x:c r="K8" s="33" t="str">
        <x:v>Single</x:v>
      </x:c>
      <x:c r="L8" s="33" t="str">
        <x:v>General retail</x:v>
      </x:c>
      <x:c r="M8" s="33" t="str">
        <x:v>Mattel</x:v>
      </x:c>
      <x:c r="N8" s="33" t="str">
        <x:v>Released</x:v>
      </x:c>
      <x:c r="O8" s="33" t="str">
        <x:v>Corroborated</x:v>
      </x:c>
      <x:c r="P8" s="33" t="str">
        <x:v>https://dchallofjustice.fandom.com/wiki/Category:Justice_League_(first_release)</x:v>
      </x:c>
      <x:c r="Q8" s="33" t="str">
        <x:v>https://en.wikipedia.org/wiki/DC_Universe:_Justice_League_Unlimited_Fan_Collection</x:v>
      </x:c>
      <x:c r="R8" s="33" t="str">
        <x:v>Display stand included.</x:v>
      </x:c>
      <x:c r="S8" s="33" t="str">
        <x:v>Yes</x:v>
      </x:c>
      <x:c r="T8" s="33" t="str"/>
    </x:row>
    <x:row r="9" ht="42" customHeight="1">
      <x:c r="A9" s="33" t="str"/>
      <x:c r="B9" s="33" t="str"/>
      <x:c r="C9" s="33" t="str">
        <x:v>Justice League</x:v>
      </x:c>
      <x:c r="D9" s="33" t="str">
        <x:v>4.5-inch</x:v>
      </x:c>
      <x:c r="E9" s="33" t="str">
        <x:v>Figure</x:v>
      </x:c>
      <x:c r="F9" s="33" t="str">
        <x:v>Batman</x:v>
      </x:c>
      <x:c r="G9" s="33" t="str">
        <x:v>Batman</x:v>
      </x:c>
      <x:c r="H9" s="33" t="n">
        <x:v>2003</x:v>
      </x:c>
      <x:c r="I9" s="33" t="str">
        <x:v>Series 2</x:v>
      </x:c>
      <x:c r="J9" s="33" t="str">
        <x:v>Justice League blue card</x:v>
      </x:c>
      <x:c r="K9" s="33" t="str">
        <x:v>Single</x:v>
      </x:c>
      <x:c r="L9" s="33" t="str">
        <x:v>General retail</x:v>
      </x:c>
      <x:c r="M9" s="33" t="str">
        <x:v>Mattel</x:v>
      </x:c>
      <x:c r="N9" s="33" t="str">
        <x:v>Released</x:v>
      </x:c>
      <x:c r="O9" s="33" t="str">
        <x:v>Corroborated</x:v>
      </x:c>
      <x:c r="P9" s="33" t="str">
        <x:v>https://dchallofjustice.fandom.com/wiki/Category:Justice_League_(first_release)</x:v>
      </x:c>
      <x:c r="Q9" s="33" t="str">
        <x:v>https://en.wikipedia.org/wiki/DC_Universe:_Justice_League_Unlimited_Fan_Collection</x:v>
      </x:c>
      <x:c r="R9" s="33" t="str">
        <x:v>Series assignment and variant wording should be checked against card backs.</x:v>
      </x:c>
      <x:c r="S9" s="33" t="str">
        <x:v>Yes</x:v>
      </x:c>
      <x:c r="T9" s="33" t="str"/>
    </x:row>
    <x:row r="10" ht="42" customHeight="1">
      <x:c r="A10" s="33" t="str"/>
      <x:c r="B10" s="33" t="str"/>
      <x:c r="C10" s="33" t="str">
        <x:v>Justice League</x:v>
      </x:c>
      <x:c r="D10" s="33" t="str">
        <x:v>4.5-inch</x:v>
      </x:c>
      <x:c r="E10" s="33" t="str">
        <x:v>Figure</x:v>
      </x:c>
      <x:c r="F10" s="33" t="str">
        <x:v>Batman (Black Variant)</x:v>
      </x:c>
      <x:c r="G10" s="33" t="str">
        <x:v>Batman (Black Variant)</x:v>
      </x:c>
      <x:c r="H10" s="33" t="n">
        <x:v>2003</x:v>
      </x:c>
      <x:c r="I10" s="33" t="str">
        <x:v>Series 2</x:v>
      </x:c>
      <x:c r="J10" s="33" t="str">
        <x:v>Justice League blue card</x:v>
      </x:c>
      <x:c r="K10" s="33" t="str">
        <x:v>Single</x:v>
      </x:c>
      <x:c r="L10" s="33" t="str">
        <x:v>General retail</x:v>
      </x:c>
      <x:c r="M10" s="33" t="str">
        <x:v>Mattel</x:v>
      </x:c>
      <x:c r="N10" s="33" t="str">
        <x:v>Released</x:v>
      </x:c>
      <x:c r="O10" s="33" t="str">
        <x:v>Corroborated</x:v>
      </x:c>
      <x:c r="P10" s="33" t="str">
        <x:v>https://dchallofjustice.fandom.com/wiki/Category:Justice_League_(first_release)</x:v>
      </x:c>
      <x:c r="Q10" s="33" t="str">
        <x:v>https://en.wikipedia.org/wiki/DC_Universe:_Justice_League_Unlimited_Fan_Collection</x:v>
      </x:c>
      <x:c r="R10" s="33" t="str">
        <x:v>Series assignment and variant wording should be checked against card backs.</x:v>
      </x:c>
      <x:c r="S10" s="33" t="str">
        <x:v>Yes</x:v>
      </x:c>
      <x:c r="T10" s="33" t="str"/>
    </x:row>
    <x:row r="11" ht="42" customHeight="1">
      <x:c r="A11" s="33" t="str"/>
      <x:c r="B11" s="33" t="str"/>
      <x:c r="C11" s="33" t="str">
        <x:v>Justice League</x:v>
      </x:c>
      <x:c r="D11" s="33" t="str">
        <x:v>4.5-inch</x:v>
      </x:c>
      <x:c r="E11" s="33" t="str">
        <x:v>Figure</x:v>
      </x:c>
      <x:c r="F11" s="33" t="str">
        <x:v>Flash</x:v>
      </x:c>
      <x:c r="G11" s="33" t="str">
        <x:v>Flash</x:v>
      </x:c>
      <x:c r="H11" s="33" t="n">
        <x:v>2003</x:v>
      </x:c>
      <x:c r="I11" s="33" t="str">
        <x:v>Series 2</x:v>
      </x:c>
      <x:c r="J11" s="33" t="str">
        <x:v>Justice League blue card</x:v>
      </x:c>
      <x:c r="K11" s="33" t="str">
        <x:v>Single</x:v>
      </x:c>
      <x:c r="L11" s="33" t="str">
        <x:v>General retail</x:v>
      </x:c>
      <x:c r="M11" s="33" t="str">
        <x:v>Mattel</x:v>
      </x:c>
      <x:c r="N11" s="33" t="str">
        <x:v>Released</x:v>
      </x:c>
      <x:c r="O11" s="33" t="str">
        <x:v>Corroborated</x:v>
      </x:c>
      <x:c r="P11" s="33" t="str">
        <x:v>https://dchallofjustice.fandom.com/wiki/Category:Justice_League_(first_release)</x:v>
      </x:c>
      <x:c r="Q11" s="33" t="str">
        <x:v>https://en.wikipedia.org/wiki/DC_Universe:_Justice_League_Unlimited_Fan_Collection</x:v>
      </x:c>
      <x:c r="R11" s="33" t="str">
        <x:v>Series assignment and variant wording should be checked against card backs.</x:v>
      </x:c>
      <x:c r="S11" s="33" t="str">
        <x:v>Yes</x:v>
      </x:c>
      <x:c r="T11" s="33" t="str"/>
    </x:row>
    <x:row r="12" ht="42" customHeight="1">
      <x:c r="A12" s="33" t="str"/>
      <x:c r="B12" s="33" t="str"/>
      <x:c r="C12" s="33" t="str">
        <x:v>Justice League</x:v>
      </x:c>
      <x:c r="D12" s="33" t="str">
        <x:v>4.5-inch</x:v>
      </x:c>
      <x:c r="E12" s="33" t="str">
        <x:v>Figure</x:v>
      </x:c>
      <x:c r="F12" s="33" t="str">
        <x:v>Green Lantern (John Stewart)</x:v>
      </x:c>
      <x:c r="G12" s="33" t="str">
        <x:v>Green Lantern (John Stewart)</x:v>
      </x:c>
      <x:c r="H12" s="33" t="n">
        <x:v>2003</x:v>
      </x:c>
      <x:c r="I12" s="33" t="str">
        <x:v>Series 2</x:v>
      </x:c>
      <x:c r="J12" s="33" t="str">
        <x:v>Justice League blue card</x:v>
      </x:c>
      <x:c r="K12" s="33" t="str">
        <x:v>Single</x:v>
      </x:c>
      <x:c r="L12" s="33" t="str">
        <x:v>General retail</x:v>
      </x:c>
      <x:c r="M12" s="33" t="str">
        <x:v>Mattel</x:v>
      </x:c>
      <x:c r="N12" s="33" t="str">
        <x:v>Released</x:v>
      </x:c>
      <x:c r="O12" s="33" t="str">
        <x:v>Corroborated</x:v>
      </x:c>
      <x:c r="P12" s="33" t="str">
        <x:v>https://dchallofjustice.fandom.com/wiki/Category:Justice_League_(first_release)</x:v>
      </x:c>
      <x:c r="Q12" s="33" t="str">
        <x:v>https://en.wikipedia.org/wiki/DC_Universe:_Justice_League_Unlimited_Fan_Collection</x:v>
      </x:c>
      <x:c r="R12" s="33" t="str">
        <x:v>Series assignment and variant wording should be checked against card backs.</x:v>
      </x:c>
      <x:c r="S12" s="33" t="str">
        <x:v>Yes</x:v>
      </x:c>
      <x:c r="T12" s="33" t="str"/>
    </x:row>
    <x:row r="13" ht="42" customHeight="1">
      <x:c r="A13" s="33" t="str"/>
      <x:c r="B13" s="33" t="str"/>
      <x:c r="C13" s="33" t="str">
        <x:v>Justice League</x:v>
      </x:c>
      <x:c r="D13" s="33" t="str">
        <x:v>4.5-inch</x:v>
      </x:c>
      <x:c r="E13" s="33" t="str">
        <x:v>Figure</x:v>
      </x:c>
      <x:c r="F13" s="33" t="str">
        <x:v>Martian Manhunter</x:v>
      </x:c>
      <x:c r="G13" s="33" t="str">
        <x:v>Martian Manhunter</x:v>
      </x:c>
      <x:c r="H13" s="33" t="n">
        <x:v>2003</x:v>
      </x:c>
      <x:c r="I13" s="33" t="str">
        <x:v>Series 2</x:v>
      </x:c>
      <x:c r="J13" s="33" t="str">
        <x:v>Justice League blue card</x:v>
      </x:c>
      <x:c r="K13" s="33" t="str">
        <x:v>Single</x:v>
      </x:c>
      <x:c r="L13" s="33" t="str">
        <x:v>General retail</x:v>
      </x:c>
      <x:c r="M13" s="33" t="str">
        <x:v>Mattel</x:v>
      </x:c>
      <x:c r="N13" s="33" t="str">
        <x:v>Released</x:v>
      </x:c>
      <x:c r="O13" s="33" t="str">
        <x:v>Corroborated</x:v>
      </x:c>
      <x:c r="P13" s="33" t="str">
        <x:v>https://dchallofjustice.fandom.com/wiki/Category:Justice_League_(first_release)</x:v>
      </x:c>
      <x:c r="Q13" s="33" t="str">
        <x:v>https://en.wikipedia.org/wiki/DC_Universe:_Justice_League_Unlimited_Fan_Collection</x:v>
      </x:c>
      <x:c r="R13" s="33" t="str">
        <x:v>Series assignment and variant wording should be checked against card backs.</x:v>
      </x:c>
      <x:c r="S13" s="33" t="str">
        <x:v>Yes</x:v>
      </x:c>
      <x:c r="T13" s="33" t="str"/>
    </x:row>
    <x:row r="14" ht="42" customHeight="1">
      <x:c r="A14" s="33" t="str"/>
      <x:c r="B14" s="33" t="str"/>
      <x:c r="C14" s="33" t="str">
        <x:v>Justice League</x:v>
      </x:c>
      <x:c r="D14" s="33" t="str">
        <x:v>4.5-inch</x:v>
      </x:c>
      <x:c r="E14" s="33" t="str">
        <x:v>Figure</x:v>
      </x:c>
      <x:c r="F14" s="33" t="str">
        <x:v>Superman</x:v>
      </x:c>
      <x:c r="G14" s="33" t="str">
        <x:v>Superman</x:v>
      </x:c>
      <x:c r="H14" s="33" t="n">
        <x:v>2003</x:v>
      </x:c>
      <x:c r="I14" s="33" t="str">
        <x:v>Series 2</x:v>
      </x:c>
      <x:c r="J14" s="33" t="str">
        <x:v>Justice League blue card</x:v>
      </x:c>
      <x:c r="K14" s="33" t="str">
        <x:v>Single</x:v>
      </x:c>
      <x:c r="L14" s="33" t="str">
        <x:v>General retail</x:v>
      </x:c>
      <x:c r="M14" s="33" t="str">
        <x:v>Mattel</x:v>
      </x:c>
      <x:c r="N14" s="33" t="str">
        <x:v>Released</x:v>
      </x:c>
      <x:c r="O14" s="33" t="str">
        <x:v>Corroborated</x:v>
      </x:c>
      <x:c r="P14" s="33" t="str">
        <x:v>https://dchallofjustice.fandom.com/wiki/Category:Justice_League_(first_release)</x:v>
      </x:c>
      <x:c r="Q14" s="33" t="str">
        <x:v>https://en.wikipedia.org/wiki/DC_Universe:_Justice_League_Unlimited_Fan_Collection</x:v>
      </x:c>
      <x:c r="R14" s="33" t="str">
        <x:v>Series assignment and variant wording should be checked against card backs.</x:v>
      </x:c>
      <x:c r="S14" s="33" t="str">
        <x:v>Yes</x:v>
      </x:c>
      <x:c r="T14" s="33" t="str"/>
    </x:row>
    <x:row r="15" ht="42" customHeight="1">
      <x:c r="A15" s="33" t="str"/>
      <x:c r="B15" s="33" t="str"/>
      <x:c r="C15" s="33" t="str">
        <x:v>Justice League</x:v>
      </x:c>
      <x:c r="D15" s="33" t="str">
        <x:v>4.5-inch</x:v>
      </x:c>
      <x:c r="E15" s="33" t="str">
        <x:v>Figure</x:v>
      </x:c>
      <x:c r="F15" s="33" t="str">
        <x:v>Superman (Dark Uniform)</x:v>
      </x:c>
      <x:c r="G15" s="33" t="str">
        <x:v>Superman (Dark Uniform)</x:v>
      </x:c>
      <x:c r="H15" s="33" t="n">
        <x:v>2003</x:v>
      </x:c>
      <x:c r="I15" s="33" t="str">
        <x:v>Series 2</x:v>
      </x:c>
      <x:c r="J15" s="33" t="str">
        <x:v>Justice League blue card</x:v>
      </x:c>
      <x:c r="K15" s="33" t="str">
        <x:v>Single</x:v>
      </x:c>
      <x:c r="L15" s="33" t="str">
        <x:v>General retail</x:v>
      </x:c>
      <x:c r="M15" s="33" t="str">
        <x:v>Mattel</x:v>
      </x:c>
      <x:c r="N15" s="33" t="str">
        <x:v>Released</x:v>
      </x:c>
      <x:c r="O15" s="33" t="str">
        <x:v>Corroborated</x:v>
      </x:c>
      <x:c r="P15" s="33" t="str">
        <x:v>https://dchallofjustice.fandom.com/wiki/Category:Justice_League_(first_release)</x:v>
      </x:c>
      <x:c r="Q15" s="33" t="str">
        <x:v>https://en.wikipedia.org/wiki/DC_Universe:_Justice_League_Unlimited_Fan_Collection</x:v>
      </x:c>
      <x:c r="R15" s="33" t="str">
        <x:v>Series assignment and variant wording should be checked against card backs.</x:v>
      </x:c>
      <x:c r="S15" s="33" t="str">
        <x:v>Yes</x:v>
      </x:c>
      <x:c r="T15" s="33" t="str"/>
    </x:row>
    <x:row r="16" ht="42" customHeight="1">
      <x:c r="A16" s="33" t="str"/>
      <x:c r="B16" s="33" t="str"/>
      <x:c r="C16" s="33" t="str">
        <x:v>Justice League</x:v>
      </x:c>
      <x:c r="D16" s="33" t="str">
        <x:v>4.5-inch</x:v>
      </x:c>
      <x:c r="E16" s="33" t="str">
        <x:v>Figure</x:v>
      </x:c>
      <x:c r="F16" s="33" t="str">
        <x:v>Wonder Woman</x:v>
      </x:c>
      <x:c r="G16" s="33" t="str">
        <x:v>Wonder Woman</x:v>
      </x:c>
      <x:c r="H16" s="33" t="n">
        <x:v>2003</x:v>
      </x:c>
      <x:c r="I16" s="33" t="str">
        <x:v>Series 2</x:v>
      </x:c>
      <x:c r="J16" s="33" t="str">
        <x:v>Justice League blue card</x:v>
      </x:c>
      <x:c r="K16" s="33" t="str">
        <x:v>Single</x:v>
      </x:c>
      <x:c r="L16" s="33" t="str">
        <x:v>General retail</x:v>
      </x:c>
      <x:c r="M16" s="33" t="str">
        <x:v>Mattel</x:v>
      </x:c>
      <x:c r="N16" s="33" t="str">
        <x:v>Released</x:v>
      </x:c>
      <x:c r="O16" s="33" t="str">
        <x:v>Corroborated</x:v>
      </x:c>
      <x:c r="P16" s="33" t="str">
        <x:v>https://dchallofjustice.fandom.com/wiki/Category:Justice_League_(first_release)</x:v>
      </x:c>
      <x:c r="Q16" s="33" t="str">
        <x:v>https://en.wikipedia.org/wiki/DC_Universe:_Justice_League_Unlimited_Fan_Collection</x:v>
      </x:c>
      <x:c r="R16" s="33" t="str">
        <x:v>Series assignment and variant wording should be checked against card backs.</x:v>
      </x:c>
      <x:c r="S16" s="33" t="str">
        <x:v>Yes</x:v>
      </x:c>
      <x:c r="T16" s="33" t="str"/>
    </x:row>
    <x:row r="17" ht="42" customHeight="1">
      <x:c r="A17" s="33" t="str"/>
      <x:c r="B17" s="33" t="str"/>
      <x:c r="C17" s="33" t="str">
        <x:v>Justice League</x:v>
      </x:c>
      <x:c r="D17" s="33" t="str">
        <x:v>4.5-inch</x:v>
      </x:c>
      <x:c r="E17" s="33" t="str">
        <x:v>Figure</x:v>
      </x:c>
      <x:c r="F17" s="33" t="str">
        <x:v>Attack Armor Batman</x:v>
      </x:c>
      <x:c r="G17" s="33" t="str">
        <x:v>Attack Armor Batman</x:v>
      </x:c>
      <x:c r="H17" s="33" t="n">
        <x:v>2003</x:v>
      </x:c>
      <x:c r="I17" s="33" t="str">
        <x:v>Series 3 — Attack Armor</x:v>
      </x:c>
      <x:c r="J17" s="33" t="str">
        <x:v>Attack Armor card</x:v>
      </x:c>
      <x:c r="K17" s="33" t="str">
        <x:v>Single with armor</x:v>
      </x:c>
      <x:c r="L17" s="33" t="str">
        <x:v>General retail</x:v>
      </x:c>
      <x:c r="M17" s="33" t="str">
        <x:v>Mattel</x:v>
      </x:c>
      <x:c r="N17" s="33" t="str">
        <x:v>Released</x:v>
      </x:c>
      <x:c r="O17" s="33" t="str">
        <x:v>Corroborated</x:v>
      </x:c>
      <x:c r="P17" s="33" t="str">
        <x:v>https://dchallofjustice.fandom.com/wiki/Category:Justice_League_(first_release)</x:v>
      </x:c>
      <x:c r="Q17" s="33" t="str">
        <x:v>https://en.wikipedia.org/wiki/DC_Universe:_Justice_League_Unlimited_Fan_Collection</x:v>
      </x:c>
      <x:c r="R17" s="33" t="str"/>
      <x:c r="S17" s="33" t="str">
        <x:v>Yes</x:v>
      </x:c>
      <x:c r="T17" s="33" t="str"/>
    </x:row>
    <x:row r="18" ht="42" customHeight="1">
      <x:c r="A18" s="33" t="str"/>
      <x:c r="B18" s="33" t="str"/>
      <x:c r="C18" s="33" t="str">
        <x:v>Justice League</x:v>
      </x:c>
      <x:c r="D18" s="33" t="str">
        <x:v>4.5-inch</x:v>
      </x:c>
      <x:c r="E18" s="33" t="str">
        <x:v>Figure</x:v>
      </x:c>
      <x:c r="F18" s="33" t="str">
        <x:v>Attack Armor Green Lantern</x:v>
      </x:c>
      <x:c r="G18" s="33" t="str">
        <x:v>Attack Armor Green Lantern</x:v>
      </x:c>
      <x:c r="H18" s="33" t="n">
        <x:v>2003</x:v>
      </x:c>
      <x:c r="I18" s="33" t="str">
        <x:v>Series 3 — Attack Armor</x:v>
      </x:c>
      <x:c r="J18" s="33" t="str">
        <x:v>Attack Armor card</x:v>
      </x:c>
      <x:c r="K18" s="33" t="str">
        <x:v>Single with armor</x:v>
      </x:c>
      <x:c r="L18" s="33" t="str">
        <x:v>General retail</x:v>
      </x:c>
      <x:c r="M18" s="33" t="str">
        <x:v>Mattel</x:v>
      </x:c>
      <x:c r="N18" s="33" t="str">
        <x:v>Released</x:v>
      </x:c>
      <x:c r="O18" s="33" t="str">
        <x:v>Corroborated</x:v>
      </x:c>
      <x:c r="P18" s="33" t="str">
        <x:v>https://dchallofjustice.fandom.com/wiki/Category:Justice_League_(first_release)</x:v>
      </x:c>
      <x:c r="Q18" s="33" t="str">
        <x:v>https://en.wikipedia.org/wiki/DC_Universe:_Justice_League_Unlimited_Fan_Collection</x:v>
      </x:c>
      <x:c r="R18" s="33" t="str"/>
      <x:c r="S18" s="33" t="str">
        <x:v>Yes</x:v>
      </x:c>
      <x:c r="T18" s="33" t="str"/>
    </x:row>
    <x:row r="19" ht="42" customHeight="1">
      <x:c r="A19" s="33" t="str"/>
      <x:c r="B19" s="33" t="str"/>
      <x:c r="C19" s="33" t="str">
        <x:v>Justice League</x:v>
      </x:c>
      <x:c r="D19" s="33" t="str">
        <x:v>4.5-inch</x:v>
      </x:c>
      <x:c r="E19" s="33" t="str">
        <x:v>Figure</x:v>
      </x:c>
      <x:c r="F19" s="33" t="str">
        <x:v>Attack Armor Martian Manhunter</x:v>
      </x:c>
      <x:c r="G19" s="33" t="str">
        <x:v>Attack Armor Martian Manhunter</x:v>
      </x:c>
      <x:c r="H19" s="33" t="n">
        <x:v>2003</x:v>
      </x:c>
      <x:c r="I19" s="33" t="str">
        <x:v>Series 3 — Attack Armor</x:v>
      </x:c>
      <x:c r="J19" s="33" t="str">
        <x:v>Attack Armor card</x:v>
      </x:c>
      <x:c r="K19" s="33" t="str">
        <x:v>Single with armor</x:v>
      </x:c>
      <x:c r="L19" s="33" t="str">
        <x:v>General retail</x:v>
      </x:c>
      <x:c r="M19" s="33" t="str">
        <x:v>Mattel</x:v>
      </x:c>
      <x:c r="N19" s="33" t="str">
        <x:v>Released</x:v>
      </x:c>
      <x:c r="O19" s="33" t="str">
        <x:v>Corroborated</x:v>
      </x:c>
      <x:c r="P19" s="33" t="str">
        <x:v>https://dchallofjustice.fandom.com/wiki/Category:Justice_League_(first_release)</x:v>
      </x:c>
      <x:c r="Q19" s="33" t="str">
        <x:v>https://en.wikipedia.org/wiki/DC_Universe:_Justice_League_Unlimited_Fan_Collection</x:v>
      </x:c>
      <x:c r="R19" s="33" t="str"/>
      <x:c r="S19" s="33" t="str">
        <x:v>Yes</x:v>
      </x:c>
      <x:c r="T19" s="33" t="str"/>
    </x:row>
    <x:row r="20" ht="42" customHeight="1">
      <x:c r="A20" s="33" t="str"/>
      <x:c r="B20" s="33" t="str"/>
      <x:c r="C20" s="33" t="str">
        <x:v>Justice League</x:v>
      </x:c>
      <x:c r="D20" s="33" t="str">
        <x:v>4.5-inch</x:v>
      </x:c>
      <x:c r="E20" s="33" t="str">
        <x:v>Figure</x:v>
      </x:c>
      <x:c r="F20" s="33" t="str">
        <x:v>Attack Armor Superman</x:v>
      </x:c>
      <x:c r="G20" s="33" t="str">
        <x:v>Attack Armor Superman</x:v>
      </x:c>
      <x:c r="H20" s="33" t="n">
        <x:v>2003</x:v>
      </x:c>
      <x:c r="I20" s="33" t="str">
        <x:v>Series 3 — Attack Armor</x:v>
      </x:c>
      <x:c r="J20" s="33" t="str">
        <x:v>Attack Armor card</x:v>
      </x:c>
      <x:c r="K20" s="33" t="str">
        <x:v>Single with armor</x:v>
      </x:c>
      <x:c r="L20" s="33" t="str">
        <x:v>General retail</x:v>
      </x:c>
      <x:c r="M20" s="33" t="str">
        <x:v>Mattel</x:v>
      </x:c>
      <x:c r="N20" s="33" t="str">
        <x:v>Released</x:v>
      </x:c>
      <x:c r="O20" s="33" t="str">
        <x:v>Corroborated</x:v>
      </x:c>
      <x:c r="P20" s="33" t="str">
        <x:v>https://dchallofjustice.fandom.com/wiki/Category:Justice_League_(first_release)</x:v>
      </x:c>
      <x:c r="Q20" s="33" t="str">
        <x:v>https://en.wikipedia.org/wiki/DC_Universe:_Justice_League_Unlimited_Fan_Collection</x:v>
      </x:c>
      <x:c r="R20" s="33" t="str"/>
      <x:c r="S20" s="33" t="str">
        <x:v>Yes</x:v>
      </x:c>
      <x:c r="T20" s="33" t="str"/>
    </x:row>
    <x:row r="21" ht="42" customHeight="1">
      <x:c r="A21" s="33" t="str"/>
      <x:c r="B21" s="33" t="str"/>
      <x:c r="C21" s="33" t="str">
        <x:v>Justice League</x:v>
      </x:c>
      <x:c r="D21" s="33" t="str">
        <x:v>4.5-inch</x:v>
      </x:c>
      <x:c r="E21" s="33" t="str">
        <x:v>Figure</x:v>
      </x:c>
      <x:c r="F21" s="33" t="str">
        <x:v>Night Flight Batman &amp; Superman</x:v>
      </x:c>
      <x:c r="G21" s="33" t="str">
        <x:v>Batman; Superman</x:v>
      </x:c>
      <x:c r="H21" s="33" t="n">
        <x:v>2003</x:v>
      </x:c>
      <x:c r="I21" s="33" t="str">
        <x:v>2-Pack Action Figures</x:v>
      </x:c>
      <x:c r="J21" s="33" t="str">
        <x:v>Justice League blue card</x:v>
      </x:c>
      <x:c r="K21" s="33" t="str">
        <x:v>2-pack</x:v>
      </x:c>
      <x:c r="L21" s="33" t="str">
        <x:v>General retail</x:v>
      </x:c>
      <x:c r="M21" s="33" t="str">
        <x:v>Mattel</x:v>
      </x:c>
      <x:c r="N21" s="33" t="str">
        <x:v>Released</x:v>
      </x:c>
      <x:c r="O21" s="33" t="str">
        <x:v>Corroborated</x:v>
      </x:c>
      <x:c r="P21" s="33" t="str">
        <x:v>https://dchallofjustice.fandom.com/wiki/Category:Justice_League_(first_release)</x:v>
      </x:c>
      <x:c r="Q21" s="33" t="str">
        <x:v>https://en.wikipedia.org/wiki/DC_Universe:_Justice_League_Unlimited_Fan_Collection</x:v>
      </x:c>
      <x:c r="R21" s="33" t="str"/>
      <x:c r="S21" s="33" t="str">
        <x:v>Yes</x:v>
      </x:c>
      <x:c r="T21" s="33" t="str"/>
    </x:row>
    <x:row r="22" ht="42" customHeight="1">
      <x:c r="A22" s="33" t="str"/>
      <x:c r="B22" s="33" t="str"/>
      <x:c r="C22" s="33" t="str">
        <x:v>Justice League</x:v>
      </x:c>
      <x:c r="D22" s="33" t="str">
        <x:v>4.5-inch</x:v>
      </x:c>
      <x:c r="E22" s="33" t="str">
        <x:v>Figure</x:v>
      </x:c>
      <x:c r="F22" s="33" t="str">
        <x:v>Superman vs. Assault Armor Lex Luthor</x:v>
      </x:c>
      <x:c r="G22" s="33" t="str">
        <x:v>Superman; Lex Luthor</x:v>
      </x:c>
      <x:c r="H22" s="33" t="n">
        <x:v>2003</x:v>
      </x:c>
      <x:c r="I22" s="33" t="str">
        <x:v>2-Pack Action Figures</x:v>
      </x:c>
      <x:c r="J22" s="33" t="str">
        <x:v>Justice League blue card</x:v>
      </x:c>
      <x:c r="K22" s="33" t="str">
        <x:v>2-pack</x:v>
      </x:c>
      <x:c r="L22" s="33" t="str">
        <x:v>General retail</x:v>
      </x:c>
      <x:c r="M22" s="33" t="str">
        <x:v>Mattel</x:v>
      </x:c>
      <x:c r="N22" s="33" t="str">
        <x:v>Released</x:v>
      </x:c>
      <x:c r="O22" s="33" t="str">
        <x:v>Corroborated</x:v>
      </x:c>
      <x:c r="P22" s="33" t="str">
        <x:v>https://dchallofjustice.fandom.com/wiki/Category:Justice_League_(first_release)</x:v>
      </x:c>
      <x:c r="Q22" s="33" t="str">
        <x:v>https://en.wikipedia.org/wiki/DC_Universe:_Justice_League_Unlimited_Fan_Collection</x:v>
      </x:c>
      <x:c r="R22" s="33" t="str"/>
      <x:c r="S22" s="33" t="str">
        <x:v>Yes</x:v>
      </x:c>
      <x:c r="T22" s="33" t="str"/>
    </x:row>
    <x:row r="23" ht="42" customHeight="1">
      <x:c r="A23" s="33" t="str"/>
      <x:c r="B23" s="33" t="str"/>
      <x:c r="C23" s="33" t="str">
        <x:v>Justice League</x:v>
      </x:c>
      <x:c r="D23" s="33" t="str">
        <x:v>4.5-inch</x:v>
      </x:c>
      <x:c r="E23" s="33" t="str">
        <x:v>Deluxe figure</x:v>
      </x:c>
      <x:c r="F23" s="33" t="str">
        <x:v>Crime Bust Batman</x:v>
      </x:c>
      <x:c r="G23" s="33" t="str">
        <x:v>Crime Bust Batman</x:v>
      </x:c>
      <x:c r="H23" s="33" t="n">
        <x:v>2003</x:v>
      </x:c>
      <x:c r="I23" s="33" t="str">
        <x:v>Deluxe Action Figures</x:v>
      </x:c>
      <x:c r="J23" s="33" t="str">
        <x:v>Justice League deluxe</x:v>
      </x:c>
      <x:c r="K23" s="33" t="str">
        <x:v>Deluxe single</x:v>
      </x:c>
      <x:c r="L23" s="33" t="str">
        <x:v>General retail</x:v>
      </x:c>
      <x:c r="M23" s="33" t="str">
        <x:v>Mattel</x:v>
      </x:c>
      <x:c r="N23" s="33" t="str">
        <x:v>Released</x:v>
      </x:c>
      <x:c r="O23" s="33" t="str">
        <x:v>Reported</x:v>
      </x:c>
      <x:c r="P23" s="33" t="str">
        <x:v>https://en.wikipedia.org/wiki/DC_Universe:_Justice_League_Unlimited_Fan_Collection</x:v>
      </x:c>
      <x:c r="Q23" s="33" t="str">
        <x:v>https://brianstoys.com/buying/uploads/DCComics_PDFList.pdf</x:v>
      </x:c>
      <x:c r="R23" s="33" t="str"/>
      <x:c r="S23" s="33" t="str">
        <x:v>Yes</x:v>
      </x:c>
      <x:c r="T23" s="33" t="str"/>
    </x:row>
    <x:row r="24" ht="42" customHeight="1">
      <x:c r="A24" s="33" t="str"/>
      <x:c r="B24" s="33" t="str"/>
      <x:c r="C24" s="33" t="str">
        <x:v>Justice League</x:v>
      </x:c>
      <x:c r="D24" s="33" t="str">
        <x:v>4.5-inch</x:v>
      </x:c>
      <x:c r="E24" s="33" t="str">
        <x:v>Deluxe figure</x:v>
      </x:c>
      <x:c r="F24" s="33" t="str">
        <x:v>Power Escape Superman</x:v>
      </x:c>
      <x:c r="G24" s="33" t="str">
        <x:v>Power Escape Superman</x:v>
      </x:c>
      <x:c r="H24" s="33" t="n">
        <x:v>2003</x:v>
      </x:c>
      <x:c r="I24" s="33" t="str">
        <x:v>Deluxe Action Figures</x:v>
      </x:c>
      <x:c r="J24" s="33" t="str">
        <x:v>Justice League deluxe</x:v>
      </x:c>
      <x:c r="K24" s="33" t="str">
        <x:v>Deluxe single</x:v>
      </x:c>
      <x:c r="L24" s="33" t="str">
        <x:v>General retail</x:v>
      </x:c>
      <x:c r="M24" s="33" t="str">
        <x:v>Mattel</x:v>
      </x:c>
      <x:c r="N24" s="33" t="str">
        <x:v>Released</x:v>
      </x:c>
      <x:c r="O24" s="33" t="str">
        <x:v>Reported</x:v>
      </x:c>
      <x:c r="P24" s="33" t="str">
        <x:v>https://en.wikipedia.org/wiki/DC_Universe:_Justice_League_Unlimited_Fan_Collection</x:v>
      </x:c>
      <x:c r="Q24" s="33" t="str">
        <x:v>https://brianstoys.com/buying/uploads/DCComics_PDFList.pdf</x:v>
      </x:c>
      <x:c r="R24" s="33" t="str"/>
      <x:c r="S24" s="33" t="str">
        <x:v>Yes</x:v>
      </x:c>
      <x:c r="T24" s="33" t="str"/>
    </x:row>
    <x:row r="25" ht="42" customHeight="1">
      <x:c r="A25" s="33" t="str"/>
      <x:c r="B25" s="33" t="str"/>
      <x:c r="C25" s="33" t="str">
        <x:v>Justice League</x:v>
      </x:c>
      <x:c r="D25" s="33" t="str">
        <x:v>4.5-inch</x:v>
      </x:c>
      <x:c r="E25" s="33" t="str">
        <x:v>Deluxe figure</x:v>
      </x:c>
      <x:c r="F25" s="33" t="str">
        <x:v>Twin Talon Superman</x:v>
      </x:c>
      <x:c r="G25" s="33" t="str">
        <x:v>Twin Talon Superman</x:v>
      </x:c>
      <x:c r="H25" s="33" t="n">
        <x:v>2004</x:v>
      </x:c>
      <x:c r="I25" s="33" t="str">
        <x:v>Deluxe Action Figures</x:v>
      </x:c>
      <x:c r="J25" s="33" t="str">
        <x:v>Justice League deluxe</x:v>
      </x:c>
      <x:c r="K25" s="33" t="str">
        <x:v>Deluxe single</x:v>
      </x:c>
      <x:c r="L25" s="33" t="str">
        <x:v>Latin America reported</x:v>
      </x:c>
      <x:c r="M25" s="33" t="str">
        <x:v>Mattel</x:v>
      </x:c>
      <x:c r="N25" s="33" t="str">
        <x:v>Released</x:v>
      </x:c>
      <x:c r="O25" s="33" t="str">
        <x:v>Corroborated</x:v>
      </x:c>
      <x:c r="P25" s="33" t="str">
        <x:v>https://dchallofjustice.fandom.com/wiki/Category:Justice_League_(first_release)</x:v>
      </x:c>
      <x:c r="Q25" s="33" t="str">
        <x:v>https://brianstoys.com/buying/uploads/DCComics_PDFList.pdf</x:v>
      </x:c>
      <x:c r="R25" s="33" t="str">
        <x:v>Wikipedia reports Latin America only; DC Hall dates the product to 2004.</x:v>
      </x:c>
      <x:c r="S25" s="33" t="str">
        <x:v>Yes</x:v>
      </x:c>
      <x:c r="T25" s="33" t="str"/>
    </x:row>
    <x:row r="26" ht="42" customHeight="1">
      <x:c r="A26" s="33" t="str"/>
      <x:c r="B26" s="33" t="str"/>
      <x:c r="C26" s="33" t="str">
        <x:v>Justice League</x:v>
      </x:c>
      <x:c r="D26" s="33" t="str">
        <x:v>4.5-inch</x:v>
      </x:c>
      <x:c r="E26" s="33" t="str">
        <x:v>Deluxe figure</x:v>
      </x:c>
      <x:c r="F26" s="33" t="str">
        <x:v>Twin Turbo Flash</x:v>
      </x:c>
      <x:c r="G26" s="33" t="str">
        <x:v>Twin Turbo Flash</x:v>
      </x:c>
      <x:c r="H26" s="33" t="n">
        <x:v>2004</x:v>
      </x:c>
      <x:c r="I26" s="33" t="str">
        <x:v>Deluxe Action Figures</x:v>
      </x:c>
      <x:c r="J26" s="33" t="str">
        <x:v>Justice League deluxe</x:v>
      </x:c>
      <x:c r="K26" s="33" t="str">
        <x:v>Deluxe single</x:v>
      </x:c>
      <x:c r="L26" s="33" t="str">
        <x:v>General retail</x:v>
      </x:c>
      <x:c r="M26" s="33" t="str">
        <x:v>Mattel</x:v>
      </x:c>
      <x:c r="N26" s="33" t="str">
        <x:v>Released</x:v>
      </x:c>
      <x:c r="O26" s="33" t="str">
        <x:v>Corroborated</x:v>
      </x:c>
      <x:c r="P26" s="33" t="str">
        <x:v>https://dchallofjustice.fandom.com/wiki/Category:Justice_League_(first_release)</x:v>
      </x:c>
      <x:c r="Q26" s="33" t="str">
        <x:v>https://brianstoys.com/buying/uploads/DCComics_PDFList.pdf</x:v>
      </x:c>
      <x:c r="R26" s="33" t="str"/>
      <x:c r="S26" s="33" t="str">
        <x:v>Yes</x:v>
      </x:c>
      <x:c r="T26" s="33" t="str"/>
    </x:row>
    <x:row r="27" ht="42" customHeight="1">
      <x:c r="A27" s="33" t="str"/>
      <x:c r="B27" s="33" t="str"/>
      <x:c r="C27" s="33" t="str">
        <x:v>Justice League</x:v>
      </x:c>
      <x:c r="D27" s="33" t="str">
        <x:v>4.5-inch</x:v>
      </x:c>
      <x:c r="E27" s="33" t="str">
        <x:v>Figure</x:v>
      </x:c>
      <x:c r="F27" s="33" t="str">
        <x:v>Mega Armor Batman</x:v>
      </x:c>
      <x:c r="G27" s="33" t="str">
        <x:v>Mega Armor Batman</x:v>
      </x:c>
      <x:c r="H27" s="33" t="n">
        <x:v>2003</x:v>
      </x:c>
      <x:c r="I27" s="33" t="str">
        <x:v>Series 4 — Mega Armor</x:v>
      </x:c>
      <x:c r="J27" s="33" t="str">
        <x:v>Mega Armor card</x:v>
      </x:c>
      <x:c r="K27" s="33" t="str">
        <x:v>Single with armor</x:v>
      </x:c>
      <x:c r="L27" s="33" t="str">
        <x:v>General retail</x:v>
      </x:c>
      <x:c r="M27" s="33" t="str">
        <x:v>Mattel</x:v>
      </x:c>
      <x:c r="N27" s="33" t="str">
        <x:v>Released</x:v>
      </x:c>
      <x:c r="O27" s="33" t="str">
        <x:v>Reported</x:v>
      </x:c>
      <x:c r="P27" s="33" t="str">
        <x:v>https://en.wikipedia.org/wiki/DC_Universe:_Justice_League_Unlimited_Fan_Collection</x:v>
      </x:c>
      <x:c r="Q27" s="33" t="str"/>
      <x:c r="R27" s="33" t="str"/>
      <x:c r="S27" s="33" t="str">
        <x:v>Yes</x:v>
      </x:c>
      <x:c r="T27" s="33" t="str"/>
    </x:row>
    <x:row r="28" ht="42" customHeight="1">
      <x:c r="A28" s="33" t="str"/>
      <x:c r="B28" s="33" t="str"/>
      <x:c r="C28" s="33" t="str">
        <x:v>Justice League</x:v>
      </x:c>
      <x:c r="D28" s="33" t="str">
        <x:v>4.5-inch</x:v>
      </x:c>
      <x:c r="E28" s="33" t="str">
        <x:v>Figure</x:v>
      </x:c>
      <x:c r="F28" s="33" t="str">
        <x:v>Mega Armor Flash</x:v>
      </x:c>
      <x:c r="G28" s="33" t="str">
        <x:v>Mega Armor Flash</x:v>
      </x:c>
      <x:c r="H28" s="33" t="n">
        <x:v>2003</x:v>
      </x:c>
      <x:c r="I28" s="33" t="str">
        <x:v>Series 4 — Mega Armor</x:v>
      </x:c>
      <x:c r="J28" s="33" t="str">
        <x:v>Mega Armor card</x:v>
      </x:c>
      <x:c r="K28" s="33" t="str">
        <x:v>Single with armor</x:v>
      </x:c>
      <x:c r="L28" s="33" t="str">
        <x:v>General retail</x:v>
      </x:c>
      <x:c r="M28" s="33" t="str">
        <x:v>Mattel</x:v>
      </x:c>
      <x:c r="N28" s="33" t="str">
        <x:v>Released</x:v>
      </x:c>
      <x:c r="O28" s="33" t="str">
        <x:v>Reported</x:v>
      </x:c>
      <x:c r="P28" s="33" t="str">
        <x:v>https://en.wikipedia.org/wiki/DC_Universe:_Justice_League_Unlimited_Fan_Collection</x:v>
      </x:c>
      <x:c r="Q28" s="33" t="str"/>
      <x:c r="R28" s="33" t="str"/>
      <x:c r="S28" s="33" t="str">
        <x:v>Yes</x:v>
      </x:c>
      <x:c r="T28" s="33" t="str"/>
    </x:row>
    <x:row r="29" ht="42" customHeight="1">
      <x:c r="A29" s="33" t="str"/>
      <x:c r="B29" s="33" t="str"/>
      <x:c r="C29" s="33" t="str">
        <x:v>Justice League</x:v>
      </x:c>
      <x:c r="D29" s="33" t="str">
        <x:v>4.5-inch</x:v>
      </x:c>
      <x:c r="E29" s="33" t="str">
        <x:v>Figure</x:v>
      </x:c>
      <x:c r="F29" s="33" t="str">
        <x:v>Mega Armor Superman</x:v>
      </x:c>
      <x:c r="G29" s="33" t="str">
        <x:v>Mega Armor Superman</x:v>
      </x:c>
      <x:c r="H29" s="33" t="n">
        <x:v>2003</x:v>
      </x:c>
      <x:c r="I29" s="33" t="str">
        <x:v>Series 4 — Mega Armor</x:v>
      </x:c>
      <x:c r="J29" s="33" t="str">
        <x:v>Mega Armor card</x:v>
      </x:c>
      <x:c r="K29" s="33" t="str">
        <x:v>Single with armor</x:v>
      </x:c>
      <x:c r="L29" s="33" t="str">
        <x:v>General retail</x:v>
      </x:c>
      <x:c r="M29" s="33" t="str">
        <x:v>Mattel</x:v>
      </x:c>
      <x:c r="N29" s="33" t="str">
        <x:v>Released</x:v>
      </x:c>
      <x:c r="O29" s="33" t="str">
        <x:v>Reported</x:v>
      </x:c>
      <x:c r="P29" s="33" t="str">
        <x:v>https://en.wikipedia.org/wiki/DC_Universe:_Justice_League_Unlimited_Fan_Collection</x:v>
      </x:c>
      <x:c r="Q29" s="33" t="str"/>
      <x:c r="R29" s="33" t="str"/>
      <x:c r="S29" s="33" t="str">
        <x:v>Yes</x:v>
      </x:c>
      <x:c r="T29" s="33" t="str"/>
    </x:row>
    <x:row r="30" ht="42" customHeight="1">
      <x:c r="A30" s="33" t="str"/>
      <x:c r="B30" s="33" t="str"/>
      <x:c r="C30" s="33" t="str">
        <x:v>Justice League</x:v>
      </x:c>
      <x:c r="D30" s="33" t="str">
        <x:v>4.5-inch</x:v>
      </x:c>
      <x:c r="E30" s="33" t="str">
        <x:v>Figure</x:v>
      </x:c>
      <x:c r="F30" s="33" t="str">
        <x:v>Hawkgirl</x:v>
      </x:c>
      <x:c r="G30" s="33" t="str">
        <x:v>Hawkgirl</x:v>
      </x:c>
      <x:c r="H30" s="33" t="n">
        <x:v>2003</x:v>
      </x:c>
      <x:c r="I30" s="33" t="str">
        <x:v>Series 4 — Mega Armor</x:v>
      </x:c>
      <x:c r="J30" s="33" t="str">
        <x:v>Mega Armor card</x:v>
      </x:c>
      <x:c r="K30" s="33" t="str">
        <x:v>Single with armor</x:v>
      </x:c>
      <x:c r="L30" s="33" t="str">
        <x:v>General retail</x:v>
      </x:c>
      <x:c r="M30" s="33" t="str">
        <x:v>Mattel</x:v>
      </x:c>
      <x:c r="N30" s="33" t="str">
        <x:v>Released</x:v>
      </x:c>
      <x:c r="O30" s="33" t="str">
        <x:v>Reported</x:v>
      </x:c>
      <x:c r="P30" s="33" t="str">
        <x:v>https://en.wikipedia.org/wiki/DC_Universe:_Justice_League_Unlimited_Fan_Collection</x:v>
      </x:c>
      <x:c r="Q30" s="33" t="str"/>
      <x:c r="R30" s="33" t="str"/>
      <x:c r="S30" s="33" t="str">
        <x:v>Yes</x:v>
      </x:c>
      <x:c r="T30" s="33" t="str"/>
    </x:row>
    <x:row r="31" ht="42" customHeight="1">
      <x:c r="A31" s="33" t="str"/>
      <x:c r="B31" s="33" t="str"/>
      <x:c r="C31" s="33" t="str">
        <x:v>Justice League</x:v>
      </x:c>
      <x:c r="D31" s="33" t="str">
        <x:v>4.5-inch</x:v>
      </x:c>
      <x:c r="E31" s="33" t="str">
        <x:v>Figure</x:v>
      </x:c>
      <x:c r="F31" s="33" t="str">
        <x:v>Batman</x:v>
      </x:c>
      <x:c r="G31" s="33" t="str">
        <x:v>Batman</x:v>
      </x:c>
      <x:c r="H31" s="33" t="n">
        <x:v>2004</x:v>
      </x:c>
      <x:c r="I31" s="33" t="str">
        <x:v>Series 5 — Mission Vision</x:v>
      </x:c>
      <x:c r="J31" s="33" t="str">
        <x:v>Mission Vision card</x:v>
      </x:c>
      <x:c r="K31" s="33" t="str">
        <x:v>Single with accessory</x:v>
      </x:c>
      <x:c r="L31" s="33" t="str">
        <x:v>General retail</x:v>
      </x:c>
      <x:c r="M31" s="33" t="str">
        <x:v>Mattel</x:v>
      </x:c>
      <x:c r="N31" s="33" t="str">
        <x:v>Released</x:v>
      </x:c>
      <x:c r="O31" s="33" t="str">
        <x:v>Reported</x:v>
      </x:c>
      <x:c r="P31" s="33" t="str">
        <x:v>https://en.wikipedia.org/wiki/DC_Universe:_Justice_League_Unlimited_Fan_Collection</x:v>
      </x:c>
      <x:c r="Q31" s="33" t="str"/>
      <x:c r="R31" s="33" t="str"/>
      <x:c r="S31" s="33" t="str">
        <x:v>Yes</x:v>
      </x:c>
      <x:c r="T31" s="33" t="str"/>
    </x:row>
    <x:row r="32" ht="42" customHeight="1">
      <x:c r="A32" s="33" t="str"/>
      <x:c r="B32" s="33" t="str"/>
      <x:c r="C32" s="33" t="str">
        <x:v>Justice League</x:v>
      </x:c>
      <x:c r="D32" s="33" t="str">
        <x:v>4.5-inch</x:v>
      </x:c>
      <x:c r="E32" s="33" t="str">
        <x:v>Figure</x:v>
      </x:c>
      <x:c r="F32" s="33" t="str">
        <x:v>Darkseid (Dark Gray Face)</x:v>
      </x:c>
      <x:c r="G32" s="33" t="str">
        <x:v>Darkseid (Dark Gray Face)</x:v>
      </x:c>
      <x:c r="H32" s="33" t="n">
        <x:v>2004</x:v>
      </x:c>
      <x:c r="I32" s="33" t="str">
        <x:v>Series 5 — Mission Vision</x:v>
      </x:c>
      <x:c r="J32" s="33" t="str">
        <x:v>Mission Vision card</x:v>
      </x:c>
      <x:c r="K32" s="33" t="str">
        <x:v>Single with accessory</x:v>
      </x:c>
      <x:c r="L32" s="33" t="str">
        <x:v>General retail</x:v>
      </x:c>
      <x:c r="M32" s="33" t="str">
        <x:v>Mattel</x:v>
      </x:c>
      <x:c r="N32" s="33" t="str">
        <x:v>Released</x:v>
      </x:c>
      <x:c r="O32" s="33" t="str">
        <x:v>Reported</x:v>
      </x:c>
      <x:c r="P32" s="33" t="str">
        <x:v>https://en.wikipedia.org/wiki/DC_Universe:_Justice_League_Unlimited_Fan_Collection</x:v>
      </x:c>
      <x:c r="Q32" s="33" t="str"/>
      <x:c r="R32" s="33" t="str"/>
      <x:c r="S32" s="33" t="str">
        <x:v>Yes</x:v>
      </x:c>
      <x:c r="T32" s="33" t="str"/>
    </x:row>
    <x:row r="33" ht="42" customHeight="1">
      <x:c r="A33" s="33" t="str"/>
      <x:c r="B33" s="33" t="str"/>
      <x:c r="C33" s="33" t="str">
        <x:v>Justice League</x:v>
      </x:c>
      <x:c r="D33" s="33" t="str">
        <x:v>4.5-inch</x:v>
      </x:c>
      <x:c r="E33" s="33" t="str">
        <x:v>Figure</x:v>
      </x:c>
      <x:c r="F33" s="33" t="str">
        <x:v>Darkseid (Light Gray Face)</x:v>
      </x:c>
      <x:c r="G33" s="33" t="str">
        <x:v>Darkseid (Light Gray Face)</x:v>
      </x:c>
      <x:c r="H33" s="33" t="n">
        <x:v>2004</x:v>
      </x:c>
      <x:c r="I33" s="33" t="str">
        <x:v>Series 5 — Mission Vision</x:v>
      </x:c>
      <x:c r="J33" s="33" t="str">
        <x:v>Mission Vision card</x:v>
      </x:c>
      <x:c r="K33" s="33" t="str">
        <x:v>Single with accessory</x:v>
      </x:c>
      <x:c r="L33" s="33" t="str">
        <x:v>General retail</x:v>
      </x:c>
      <x:c r="M33" s="33" t="str">
        <x:v>Mattel</x:v>
      </x:c>
      <x:c r="N33" s="33" t="str">
        <x:v>Released</x:v>
      </x:c>
      <x:c r="O33" s="33" t="str">
        <x:v>Reported</x:v>
      </x:c>
      <x:c r="P33" s="33" t="str">
        <x:v>https://en.wikipedia.org/wiki/DC_Universe:_Justice_League_Unlimited_Fan_Collection</x:v>
      </x:c>
      <x:c r="Q33" s="33" t="str"/>
      <x:c r="R33" s="33" t="str"/>
      <x:c r="S33" s="33" t="str">
        <x:v>Yes</x:v>
      </x:c>
      <x:c r="T33" s="33" t="str"/>
    </x:row>
    <x:row r="34" ht="42" customHeight="1">
      <x:c r="A34" s="33" t="str"/>
      <x:c r="B34" s="33" t="str"/>
      <x:c r="C34" s="33" t="str">
        <x:v>Justice League</x:v>
      </x:c>
      <x:c r="D34" s="33" t="str">
        <x:v>4.5-inch</x:v>
      </x:c>
      <x:c r="E34" s="33" t="str">
        <x:v>Figure</x:v>
      </x:c>
      <x:c r="F34" s="33" t="str">
        <x:v>Flash</x:v>
      </x:c>
      <x:c r="G34" s="33" t="str">
        <x:v>Flash</x:v>
      </x:c>
      <x:c r="H34" s="33" t="n">
        <x:v>2004</x:v>
      </x:c>
      <x:c r="I34" s="33" t="str">
        <x:v>Series 5 — Mission Vision</x:v>
      </x:c>
      <x:c r="J34" s="33" t="str">
        <x:v>Mission Vision card</x:v>
      </x:c>
      <x:c r="K34" s="33" t="str">
        <x:v>Single with accessory</x:v>
      </x:c>
      <x:c r="L34" s="33" t="str">
        <x:v>General retail</x:v>
      </x:c>
      <x:c r="M34" s="33" t="str">
        <x:v>Mattel</x:v>
      </x:c>
      <x:c r="N34" s="33" t="str">
        <x:v>Released</x:v>
      </x:c>
      <x:c r="O34" s="33" t="str">
        <x:v>Reported</x:v>
      </x:c>
      <x:c r="P34" s="33" t="str">
        <x:v>https://en.wikipedia.org/wiki/DC_Universe:_Justice_League_Unlimited_Fan_Collection</x:v>
      </x:c>
      <x:c r="Q34" s="33" t="str"/>
      <x:c r="R34" s="33" t="str"/>
      <x:c r="S34" s="33" t="str">
        <x:v>Yes</x:v>
      </x:c>
      <x:c r="T34" s="33" t="str"/>
    </x:row>
    <x:row r="35" ht="42" customHeight="1">
      <x:c r="A35" s="33" t="str"/>
      <x:c r="B35" s="33" t="str"/>
      <x:c r="C35" s="33" t="str">
        <x:v>Justice League</x:v>
      </x:c>
      <x:c r="D35" s="33" t="str">
        <x:v>4.5-inch</x:v>
      </x:c>
      <x:c r="E35" s="33" t="str">
        <x:v>Figure</x:v>
      </x:c>
      <x:c r="F35" s="33" t="str">
        <x:v>Green Lantern</x:v>
      </x:c>
      <x:c r="G35" s="33" t="str">
        <x:v>Green Lantern</x:v>
      </x:c>
      <x:c r="H35" s="33" t="n">
        <x:v>2004</x:v>
      </x:c>
      <x:c r="I35" s="33" t="str">
        <x:v>Series 5 — Mission Vision</x:v>
      </x:c>
      <x:c r="J35" s="33" t="str">
        <x:v>Mission Vision card</x:v>
      </x:c>
      <x:c r="K35" s="33" t="str">
        <x:v>Single with accessory</x:v>
      </x:c>
      <x:c r="L35" s="33" t="str">
        <x:v>General retail</x:v>
      </x:c>
      <x:c r="M35" s="33" t="str">
        <x:v>Mattel</x:v>
      </x:c>
      <x:c r="N35" s="33" t="str">
        <x:v>Released</x:v>
      </x:c>
      <x:c r="O35" s="33" t="str">
        <x:v>Reported</x:v>
      </x:c>
      <x:c r="P35" s="33" t="str">
        <x:v>https://en.wikipedia.org/wiki/DC_Universe:_Justice_League_Unlimited_Fan_Collection</x:v>
      </x:c>
      <x:c r="Q35" s="33" t="str"/>
      <x:c r="R35" s="33" t="str"/>
      <x:c r="S35" s="33" t="str">
        <x:v>Yes</x:v>
      </x:c>
      <x:c r="T35" s="33" t="str"/>
    </x:row>
    <x:row r="36" ht="42" customHeight="1">
      <x:c r="A36" s="33" t="str"/>
      <x:c r="B36" s="33" t="str"/>
      <x:c r="C36" s="33" t="str">
        <x:v>Justice League</x:v>
      </x:c>
      <x:c r="D36" s="33" t="str">
        <x:v>4.5-inch</x:v>
      </x:c>
      <x:c r="E36" s="33" t="str">
        <x:v>Figure</x:v>
      </x:c>
      <x:c r="F36" s="33" t="str">
        <x:v>Superman</x:v>
      </x:c>
      <x:c r="G36" s="33" t="str">
        <x:v>Superman</x:v>
      </x:c>
      <x:c r="H36" s="33" t="n">
        <x:v>2004</x:v>
      </x:c>
      <x:c r="I36" s="33" t="str">
        <x:v>Series 5 — Mission Vision</x:v>
      </x:c>
      <x:c r="J36" s="33" t="str">
        <x:v>Mission Vision card</x:v>
      </x:c>
      <x:c r="K36" s="33" t="str">
        <x:v>Single with accessory</x:v>
      </x:c>
      <x:c r="L36" s="33" t="str">
        <x:v>General retail</x:v>
      </x:c>
      <x:c r="M36" s="33" t="str">
        <x:v>Mattel</x:v>
      </x:c>
      <x:c r="N36" s="33" t="str">
        <x:v>Released</x:v>
      </x:c>
      <x:c r="O36" s="33" t="str">
        <x:v>Reported</x:v>
      </x:c>
      <x:c r="P36" s="33" t="str">
        <x:v>https://en.wikipedia.org/wiki/DC_Universe:_Justice_League_Unlimited_Fan_Collection</x:v>
      </x:c>
      <x:c r="Q36" s="33" t="str"/>
      <x:c r="R36" s="33" t="str"/>
      <x:c r="S36" s="33" t="str">
        <x:v>Yes</x:v>
      </x:c>
      <x:c r="T36" s="33" t="str"/>
    </x:row>
    <x:row r="37" ht="42" customHeight="1">
      <x:c r="A37" s="33" t="str"/>
      <x:c r="B37" s="33" t="str"/>
      <x:c r="C37" s="33" t="str">
        <x:v>Justice League</x:v>
      </x:c>
      <x:c r="D37" s="33" t="str">
        <x:v>4.5-inch</x:v>
      </x:c>
      <x:c r="E37" s="33" t="str">
        <x:v>Figure</x:v>
      </x:c>
      <x:c r="F37" s="33" t="str">
        <x:v>Wonder Woman</x:v>
      </x:c>
      <x:c r="G37" s="33" t="str">
        <x:v>Wonder Woman</x:v>
      </x:c>
      <x:c r="H37" s="33" t="n">
        <x:v>2004</x:v>
      </x:c>
      <x:c r="I37" s="33" t="str">
        <x:v>Series 5 — Mission Vision</x:v>
      </x:c>
      <x:c r="J37" s="33" t="str">
        <x:v>Mission Vision card</x:v>
      </x:c>
      <x:c r="K37" s="33" t="str">
        <x:v>Single with accessory</x:v>
      </x:c>
      <x:c r="L37" s="33" t="str">
        <x:v>General retail</x:v>
      </x:c>
      <x:c r="M37" s="33" t="str">
        <x:v>Mattel</x:v>
      </x:c>
      <x:c r="N37" s="33" t="str">
        <x:v>Released</x:v>
      </x:c>
      <x:c r="O37" s="33" t="str">
        <x:v>Reported</x:v>
      </x:c>
      <x:c r="P37" s="33" t="str">
        <x:v>https://en.wikipedia.org/wiki/DC_Universe:_Justice_League_Unlimited_Fan_Collection</x:v>
      </x:c>
      <x:c r="Q37" s="33" t="str"/>
      <x:c r="R37" s="33" t="str"/>
      <x:c r="S37" s="33" t="str">
        <x:v>Yes</x:v>
      </x:c>
      <x:c r="T37" s="33" t="str"/>
    </x:row>
    <x:row r="38" ht="42" customHeight="1">
      <x:c r="A38" s="33" t="str"/>
      <x:c r="B38" s="33" t="str"/>
      <x:c r="C38" s="33" t="str">
        <x:v>Justice League</x:v>
      </x:c>
      <x:c r="D38" s="33" t="str">
        <x:v>4.5-inch</x:v>
      </x:c>
      <x:c r="E38" s="33" t="str">
        <x:v>Figure</x:v>
      </x:c>
      <x:c r="F38" s="33" t="str">
        <x:v>Batman</x:v>
      </x:c>
      <x:c r="G38" s="33" t="str">
        <x:v>Batman</x:v>
      </x:c>
      <x:c r="H38" s="33" t="n">
        <x:v>2004</x:v>
      </x:c>
      <x:c r="I38" s="33" t="str">
        <x:v>Series 6 — Mission Vision</x:v>
      </x:c>
      <x:c r="J38" s="33" t="str">
        <x:v>Mission Vision card</x:v>
      </x:c>
      <x:c r="K38" s="33" t="str">
        <x:v>Single with accessory</x:v>
      </x:c>
      <x:c r="L38" s="33" t="str">
        <x:v>General retail</x:v>
      </x:c>
      <x:c r="M38" s="33" t="str">
        <x:v>Mattel</x:v>
      </x:c>
      <x:c r="N38" s="33" t="str">
        <x:v>Released</x:v>
      </x:c>
      <x:c r="O38" s="33" t="str">
        <x:v>Reported</x:v>
      </x:c>
      <x:c r="P38" s="33" t="str">
        <x:v>https://en.wikipedia.org/wiki/DC_Universe:_Justice_League_Unlimited_Fan_Collection</x:v>
      </x:c>
      <x:c r="Q38" s="33" t="str"/>
      <x:c r="R38" s="33" t="str"/>
      <x:c r="S38" s="33" t="str">
        <x:v>Yes</x:v>
      </x:c>
      <x:c r="T38" s="33" t="str"/>
    </x:row>
    <x:row r="39" ht="42" customHeight="1">
      <x:c r="A39" s="33" t="str"/>
      <x:c r="B39" s="33" t="str"/>
      <x:c r="C39" s="33" t="str">
        <x:v>Justice League</x:v>
      </x:c>
      <x:c r="D39" s="33" t="str">
        <x:v>4.5-inch</x:v>
      </x:c>
      <x:c r="E39" s="33" t="str">
        <x:v>Figure</x:v>
      </x:c>
      <x:c r="F39" s="33" t="str">
        <x:v>Flash</x:v>
      </x:c>
      <x:c r="G39" s="33" t="str">
        <x:v>Flash</x:v>
      </x:c>
      <x:c r="H39" s="33" t="n">
        <x:v>2004</x:v>
      </x:c>
      <x:c r="I39" s="33" t="str">
        <x:v>Series 6 — Mission Vision</x:v>
      </x:c>
      <x:c r="J39" s="33" t="str">
        <x:v>Mission Vision card</x:v>
      </x:c>
      <x:c r="K39" s="33" t="str">
        <x:v>Single with accessory</x:v>
      </x:c>
      <x:c r="L39" s="33" t="str">
        <x:v>General retail</x:v>
      </x:c>
      <x:c r="M39" s="33" t="str">
        <x:v>Mattel</x:v>
      </x:c>
      <x:c r="N39" s="33" t="str">
        <x:v>Released</x:v>
      </x:c>
      <x:c r="O39" s="33" t="str">
        <x:v>Reported</x:v>
      </x:c>
      <x:c r="P39" s="33" t="str">
        <x:v>https://en.wikipedia.org/wiki/DC_Universe:_Justice_League_Unlimited_Fan_Collection</x:v>
      </x:c>
      <x:c r="Q39" s="33" t="str"/>
      <x:c r="R39" s="33" t="str"/>
      <x:c r="S39" s="33" t="str">
        <x:v>Yes</x:v>
      </x:c>
      <x:c r="T39" s="33" t="str"/>
    </x:row>
    <x:row r="40" ht="42" customHeight="1">
      <x:c r="A40" s="33" t="str"/>
      <x:c r="B40" s="33" t="str"/>
      <x:c r="C40" s="33" t="str">
        <x:v>Justice League</x:v>
      </x:c>
      <x:c r="D40" s="33" t="str">
        <x:v>4.5-inch</x:v>
      </x:c>
      <x:c r="E40" s="33" t="str">
        <x:v>Figure</x:v>
      </x:c>
      <x:c r="F40" s="33" t="str">
        <x:v>Superman</x:v>
      </x:c>
      <x:c r="G40" s="33" t="str">
        <x:v>Superman</x:v>
      </x:c>
      <x:c r="H40" s="33" t="n">
        <x:v>2004</x:v>
      </x:c>
      <x:c r="I40" s="33" t="str">
        <x:v>Series 6 — Mission Vision</x:v>
      </x:c>
      <x:c r="J40" s="33" t="str">
        <x:v>Mission Vision card</x:v>
      </x:c>
      <x:c r="K40" s="33" t="str">
        <x:v>Single with accessory</x:v>
      </x:c>
      <x:c r="L40" s="33" t="str">
        <x:v>General retail</x:v>
      </x:c>
      <x:c r="M40" s="33" t="str">
        <x:v>Mattel</x:v>
      </x:c>
      <x:c r="N40" s="33" t="str">
        <x:v>Released</x:v>
      </x:c>
      <x:c r="O40" s="33" t="str">
        <x:v>Reported</x:v>
      </x:c>
      <x:c r="P40" s="33" t="str">
        <x:v>https://en.wikipedia.org/wiki/DC_Universe:_Justice_League_Unlimited_Fan_Collection</x:v>
      </x:c>
      <x:c r="Q40" s="33" t="str"/>
      <x:c r="R40" s="33" t="str"/>
      <x:c r="S40" s="33" t="str">
        <x:v>Yes</x:v>
      </x:c>
      <x:c r="T40" s="33" t="str"/>
    </x:row>
    <x:row r="41" ht="42" customHeight="1">
      <x:c r="A41" s="33" t="str"/>
      <x:c r="B41" s="33" t="str"/>
      <x:c r="C41" s="33" t="str">
        <x:v>Justice League</x:v>
      </x:c>
      <x:c r="D41" s="33" t="str">
        <x:v>4.5-inch</x:v>
      </x:c>
      <x:c r="E41" s="33" t="str">
        <x:v>Deluxe figure</x:v>
      </x:c>
      <x:c r="F41" s="33" t="str">
        <x:v>Aqua Sled Batman</x:v>
      </x:c>
      <x:c r="G41" s="33" t="str">
        <x:v>Aqua Sled Batman</x:v>
      </x:c>
      <x:c r="H41" s="33" t="n">
        <x:v>2004</x:v>
      </x:c>
      <x:c r="I41" s="33" t="str">
        <x:v>Series 6 — Mission Vision Deluxe</x:v>
      </x:c>
      <x:c r="J41" s="33" t="str">
        <x:v>Mission Vision deluxe</x:v>
      </x:c>
      <x:c r="K41" s="33" t="str">
        <x:v>Deluxe single</x:v>
      </x:c>
      <x:c r="L41" s="33" t="str">
        <x:v>General retail</x:v>
      </x:c>
      <x:c r="M41" s="33" t="str">
        <x:v>Mattel</x:v>
      </x:c>
      <x:c r="N41" s="33" t="str">
        <x:v>Released</x:v>
      </x:c>
      <x:c r="O41" s="33" t="str">
        <x:v>Reported</x:v>
      </x:c>
      <x:c r="P41" s="33" t="str">
        <x:v>https://en.wikipedia.org/wiki/DC_Universe:_Justice_League_Unlimited_Fan_Collection</x:v>
      </x:c>
      <x:c r="Q41" s="33" t="str"/>
      <x:c r="R41" s="33" t="str"/>
      <x:c r="S41" s="33" t="str">
        <x:v>Yes</x:v>
      </x:c>
      <x:c r="T41" s="33" t="str"/>
    </x:row>
    <x:row r="42" ht="42" customHeight="1">
      <x:c r="A42" s="33" t="str"/>
      <x:c r="B42" s="33" t="str"/>
      <x:c r="C42" s="33" t="str">
        <x:v>Justice League</x:v>
      </x:c>
      <x:c r="D42" s="33" t="str">
        <x:v>4.5-inch</x:v>
      </x:c>
      <x:c r="E42" s="33" t="str">
        <x:v>Deluxe figure</x:v>
      </x:c>
      <x:c r="F42" s="33" t="str">
        <x:v>Solar Cannon Superman</x:v>
      </x:c>
      <x:c r="G42" s="33" t="str">
        <x:v>Solar Cannon Superman</x:v>
      </x:c>
      <x:c r="H42" s="33" t="n">
        <x:v>2004</x:v>
      </x:c>
      <x:c r="I42" s="33" t="str">
        <x:v>Series 6 — Mission Vision Deluxe</x:v>
      </x:c>
      <x:c r="J42" s="33" t="str">
        <x:v>Mission Vision deluxe</x:v>
      </x:c>
      <x:c r="K42" s="33" t="str">
        <x:v>Deluxe single</x:v>
      </x:c>
      <x:c r="L42" s="33" t="str">
        <x:v>General retail</x:v>
      </x:c>
      <x:c r="M42" s="33" t="str">
        <x:v>Mattel</x:v>
      </x:c>
      <x:c r="N42" s="33" t="str">
        <x:v>Released</x:v>
      </x:c>
      <x:c r="O42" s="33" t="str">
        <x:v>Reported</x:v>
      </x:c>
      <x:c r="P42" s="33" t="str">
        <x:v>https://en.wikipedia.org/wiki/DC_Universe:_Justice_League_Unlimited_Fan_Collection</x:v>
      </x:c>
      <x:c r="Q42" s="33" t="str"/>
      <x:c r="R42" s="33" t="str"/>
      <x:c r="S42" s="33" t="str">
        <x:v>Yes</x:v>
      </x:c>
      <x:c r="T42" s="33" t="str"/>
    </x:row>
    <x:row r="43" ht="42" customHeight="1">
      <x:c r="A43" s="33" t="str"/>
      <x:c r="B43" s="33" t="str"/>
      <x:c r="C43" s="33" t="str">
        <x:v>Justice League</x:v>
      </x:c>
      <x:c r="D43" s="33" t="str">
        <x:v>4.5-inch</x:v>
      </x:c>
      <x:c r="E43" s="33" t="str">
        <x:v>Figure</x:v>
      </x:c>
      <x:c r="F43" s="33" t="str">
        <x:v>Batman</x:v>
      </x:c>
      <x:c r="G43" s="33" t="str">
        <x:v>Batman</x:v>
      </x:c>
      <x:c r="H43" s="33" t="n">
        <x:v>2004</x:v>
      </x:c>
      <x:c r="I43" s="33" t="str">
        <x:v>Series 7 — Morph Gear</x:v>
      </x:c>
      <x:c r="J43" s="33" t="str">
        <x:v>Morph Gear card</x:v>
      </x:c>
      <x:c r="K43" s="33" t="str">
        <x:v>Single with accessory</x:v>
      </x:c>
      <x:c r="L43" s="33" t="str">
        <x:v>General retail</x:v>
      </x:c>
      <x:c r="M43" s="33" t="str">
        <x:v>Mattel</x:v>
      </x:c>
      <x:c r="N43" s="33" t="str">
        <x:v>Released</x:v>
      </x:c>
      <x:c r="O43" s="33" t="str">
        <x:v>Reported</x:v>
      </x:c>
      <x:c r="P43" s="33" t="str">
        <x:v>https://en.wikipedia.org/wiki/DC_Universe:_Justice_League_Unlimited_Fan_Collection</x:v>
      </x:c>
      <x:c r="Q43" s="33" t="str"/>
      <x:c r="R43" s="33" t="str"/>
      <x:c r="S43" s="33" t="str">
        <x:v>Yes</x:v>
      </x:c>
      <x:c r="T43" s="33" t="str"/>
    </x:row>
    <x:row r="44" ht="42" customHeight="1">
      <x:c r="A44" s="33" t="str"/>
      <x:c r="B44" s="33" t="str"/>
      <x:c r="C44" s="33" t="str">
        <x:v>Justice League</x:v>
      </x:c>
      <x:c r="D44" s="33" t="str">
        <x:v>4.5-inch</x:v>
      </x:c>
      <x:c r="E44" s="33" t="str">
        <x:v>Figure</x:v>
      </x:c>
      <x:c r="F44" s="33" t="str">
        <x:v>Flash</x:v>
      </x:c>
      <x:c r="G44" s="33" t="str">
        <x:v>Flash</x:v>
      </x:c>
      <x:c r="H44" s="33" t="n">
        <x:v>2004</x:v>
      </x:c>
      <x:c r="I44" s="33" t="str">
        <x:v>Series 7 — Morph Gear</x:v>
      </x:c>
      <x:c r="J44" s="33" t="str">
        <x:v>Morph Gear card</x:v>
      </x:c>
      <x:c r="K44" s="33" t="str">
        <x:v>Single with accessory</x:v>
      </x:c>
      <x:c r="L44" s="33" t="str">
        <x:v>General retail</x:v>
      </x:c>
      <x:c r="M44" s="33" t="str">
        <x:v>Mattel</x:v>
      </x:c>
      <x:c r="N44" s="33" t="str">
        <x:v>Released</x:v>
      </x:c>
      <x:c r="O44" s="33" t="str">
        <x:v>Reported</x:v>
      </x:c>
      <x:c r="P44" s="33" t="str">
        <x:v>https://en.wikipedia.org/wiki/DC_Universe:_Justice_League_Unlimited_Fan_Collection</x:v>
      </x:c>
      <x:c r="Q44" s="33" t="str"/>
      <x:c r="R44" s="33" t="str"/>
      <x:c r="S44" s="33" t="str">
        <x:v>Yes</x:v>
      </x:c>
      <x:c r="T44" s="33" t="str"/>
    </x:row>
    <x:row r="45" ht="42" customHeight="1">
      <x:c r="A45" s="33" t="str"/>
      <x:c r="B45" s="33" t="str"/>
      <x:c r="C45" s="33" t="str">
        <x:v>Justice League</x:v>
      </x:c>
      <x:c r="D45" s="33" t="str">
        <x:v>4.5-inch</x:v>
      </x:c>
      <x:c r="E45" s="33" t="str">
        <x:v>Figure</x:v>
      </x:c>
      <x:c r="F45" s="33" t="str">
        <x:v>Green Lantern</x:v>
      </x:c>
      <x:c r="G45" s="33" t="str">
        <x:v>Green Lantern</x:v>
      </x:c>
      <x:c r="H45" s="33" t="n">
        <x:v>2004</x:v>
      </x:c>
      <x:c r="I45" s="33" t="str">
        <x:v>Series 7 — Morph Gear</x:v>
      </x:c>
      <x:c r="J45" s="33" t="str">
        <x:v>Morph Gear card</x:v>
      </x:c>
      <x:c r="K45" s="33" t="str">
        <x:v>Single with accessory</x:v>
      </x:c>
      <x:c r="L45" s="33" t="str">
        <x:v>General retail</x:v>
      </x:c>
      <x:c r="M45" s="33" t="str">
        <x:v>Mattel</x:v>
      </x:c>
      <x:c r="N45" s="33" t="str">
        <x:v>Released</x:v>
      </x:c>
      <x:c r="O45" s="33" t="str">
        <x:v>Reported</x:v>
      </x:c>
      <x:c r="P45" s="33" t="str">
        <x:v>https://en.wikipedia.org/wiki/DC_Universe:_Justice_League_Unlimited_Fan_Collection</x:v>
      </x:c>
      <x:c r="Q45" s="33" t="str"/>
      <x:c r="R45" s="33" t="str"/>
      <x:c r="S45" s="33" t="str">
        <x:v>Yes</x:v>
      </x:c>
      <x:c r="T45" s="33" t="str"/>
    </x:row>
    <x:row r="46" ht="42" customHeight="1">
      <x:c r="A46" s="33" t="str"/>
      <x:c r="B46" s="33" t="str"/>
      <x:c r="C46" s="33" t="str">
        <x:v>Justice League</x:v>
      </x:c>
      <x:c r="D46" s="33" t="str">
        <x:v>4.5-inch</x:v>
      </x:c>
      <x:c r="E46" s="33" t="str">
        <x:v>Figure</x:v>
      </x:c>
      <x:c r="F46" s="33" t="str">
        <x:v>Superman</x:v>
      </x:c>
      <x:c r="G46" s="33" t="str">
        <x:v>Superman</x:v>
      </x:c>
      <x:c r="H46" s="33" t="n">
        <x:v>2004</x:v>
      </x:c>
      <x:c r="I46" s="33" t="str">
        <x:v>Series 7 — Morph Gear</x:v>
      </x:c>
      <x:c r="J46" s="33" t="str">
        <x:v>Morph Gear card</x:v>
      </x:c>
      <x:c r="K46" s="33" t="str">
        <x:v>Single with accessory</x:v>
      </x:c>
      <x:c r="L46" s="33" t="str">
        <x:v>General retail</x:v>
      </x:c>
      <x:c r="M46" s="33" t="str">
        <x:v>Mattel</x:v>
      </x:c>
      <x:c r="N46" s="33" t="str">
        <x:v>Released</x:v>
      </x:c>
      <x:c r="O46" s="33" t="str">
        <x:v>Reported</x:v>
      </x:c>
      <x:c r="P46" s="33" t="str">
        <x:v>https://en.wikipedia.org/wiki/DC_Universe:_Justice_League_Unlimited_Fan_Collection</x:v>
      </x:c>
      <x:c r="Q46" s="33" t="str"/>
      <x:c r="R46" s="33" t="str"/>
      <x:c r="S46" s="33" t="str">
        <x:v>Yes</x:v>
      </x:c>
      <x:c r="T46" s="33" t="str"/>
    </x:row>
    <x:row r="47" ht="42" customHeight="1">
      <x:c r="A47" s="33" t="str"/>
      <x:c r="B47" s="33" t="str"/>
      <x:c r="C47" s="33" t="str">
        <x:v>Justice League</x:v>
      </x:c>
      <x:c r="D47" s="33" t="str">
        <x:v>4.5-inch</x:v>
      </x:c>
      <x:c r="E47" s="33" t="str">
        <x:v>Figure</x:v>
      </x:c>
      <x:c r="F47" s="33" t="str">
        <x:v>Ultra-Humanite</x:v>
      </x:c>
      <x:c r="G47" s="33" t="str">
        <x:v>Ultra-Humanite</x:v>
      </x:c>
      <x:c r="H47" s="33" t="n">
        <x:v>2004</x:v>
      </x:c>
      <x:c r="I47" s="33" t="str">
        <x:v>Series 7 — Morph Gear</x:v>
      </x:c>
      <x:c r="J47" s="33" t="str">
        <x:v>Morph Gear card</x:v>
      </x:c>
      <x:c r="K47" s="33" t="str">
        <x:v>Single with accessory</x:v>
      </x:c>
      <x:c r="L47" s="33" t="str">
        <x:v>General retail</x:v>
      </x:c>
      <x:c r="M47" s="33" t="str">
        <x:v>Mattel</x:v>
      </x:c>
      <x:c r="N47" s="33" t="str">
        <x:v>Released</x:v>
      </x:c>
      <x:c r="O47" s="33" t="str">
        <x:v>Reported</x:v>
      </x:c>
      <x:c r="P47" s="33" t="str">
        <x:v>https://en.wikipedia.org/wiki/DC_Universe:_Justice_League_Unlimited_Fan_Collection</x:v>
      </x:c>
      <x:c r="Q47" s="33" t="str"/>
      <x:c r="R47" s="33" t="str"/>
      <x:c r="S47" s="33" t="str">
        <x:v>Yes</x:v>
      </x:c>
      <x:c r="T47" s="33" t="str"/>
    </x:row>
    <x:row r="48" ht="42" customHeight="1">
      <x:c r="A48" s="33" t="str"/>
      <x:c r="B48" s="33" t="str"/>
      <x:c r="C48" s="33" t="str">
        <x:v>Justice League</x:v>
      </x:c>
      <x:c r="D48" s="33" t="str">
        <x:v>4.5-inch</x:v>
      </x:c>
      <x:c r="E48" s="33" t="str">
        <x:v>Figure</x:v>
      </x:c>
      <x:c r="F48" s="33" t="str">
        <x:v>Flash vs. Slobot</x:v>
      </x:c>
      <x:c r="G48" s="33" t="str">
        <x:v>Flash vs. Slobot</x:v>
      </x:c>
      <x:c r="H48" s="33" t="n">
        <x:v>2004</x:v>
      </x:c>
      <x:c r="I48" s="33" t="str">
        <x:v>Series 8 — Cyber Trakkers</x:v>
      </x:c>
      <x:c r="J48" s="33" t="str">
        <x:v>Cyber Trakkers card</x:v>
      </x:c>
      <x:c r="K48" s="33" t="str">
        <x:v>Figure vs. robot set</x:v>
      </x:c>
      <x:c r="L48" s="33" t="str">
        <x:v>General retail</x:v>
      </x:c>
      <x:c r="M48" s="33" t="str">
        <x:v>Mattel</x:v>
      </x:c>
      <x:c r="N48" s="33" t="str">
        <x:v>Released</x:v>
      </x:c>
      <x:c r="O48" s="33" t="str">
        <x:v>Corroborated</x:v>
      </x:c>
      <x:c r="P48" s="33" t="str">
        <x:v>https://en.wikipedia.org/wiki/DC_Universe:_Justice_League_Unlimited_Fan_Collection</x:v>
      </x:c>
      <x:c r="Q48" s="33" t="str">
        <x:v>https://brianstoys.com/buying/uploads/DCComics_PDFList.pdf</x:v>
      </x:c>
      <x:c r="R48" s="33" t="str"/>
      <x:c r="S48" s="33" t="str">
        <x:v>Yes</x:v>
      </x:c>
      <x:c r="T48" s="33" t="str"/>
    </x:row>
    <x:row r="49" ht="42" customHeight="1">
      <x:c r="A49" s="33" t="str"/>
      <x:c r="B49" s="33" t="str"/>
      <x:c r="C49" s="33" t="str">
        <x:v>Justice League</x:v>
      </x:c>
      <x:c r="D49" s="33" t="str">
        <x:v>4.5-inch</x:v>
      </x:c>
      <x:c r="E49" s="33" t="str">
        <x:v>Figure</x:v>
      </x:c>
      <x:c r="F49" s="33" t="str">
        <x:v>Green Lantern vs. Amberbot</x:v>
      </x:c>
      <x:c r="G49" s="33" t="str">
        <x:v>Green Lantern vs. Amberbot</x:v>
      </x:c>
      <x:c r="H49" s="33" t="n">
        <x:v>2004</x:v>
      </x:c>
      <x:c r="I49" s="33" t="str">
        <x:v>Series 8 — Cyber Trakkers</x:v>
      </x:c>
      <x:c r="J49" s="33" t="str">
        <x:v>Cyber Trakkers card</x:v>
      </x:c>
      <x:c r="K49" s="33" t="str">
        <x:v>Figure vs. robot set</x:v>
      </x:c>
      <x:c r="L49" s="33" t="str">
        <x:v>General retail</x:v>
      </x:c>
      <x:c r="M49" s="33" t="str">
        <x:v>Mattel</x:v>
      </x:c>
      <x:c r="N49" s="33" t="str">
        <x:v>Released</x:v>
      </x:c>
      <x:c r="O49" s="33" t="str">
        <x:v>Corroborated</x:v>
      </x:c>
      <x:c r="P49" s="33" t="str">
        <x:v>https://en.wikipedia.org/wiki/DC_Universe:_Justice_League_Unlimited_Fan_Collection</x:v>
      </x:c>
      <x:c r="Q49" s="33" t="str">
        <x:v>https://brianstoys.com/buying/uploads/DCComics_PDFList.pdf</x:v>
      </x:c>
      <x:c r="R49" s="33" t="str"/>
      <x:c r="S49" s="33" t="str">
        <x:v>Yes</x:v>
      </x:c>
      <x:c r="T49" s="33" t="str"/>
    </x:row>
    <x:row r="50" ht="42" customHeight="1">
      <x:c r="A50" s="33" t="str"/>
      <x:c r="B50" s="33" t="str"/>
      <x:c r="C50" s="33" t="str">
        <x:v>Justice League</x:v>
      </x:c>
      <x:c r="D50" s="33" t="str">
        <x:v>4.5-inch</x:v>
      </x:c>
      <x:c r="E50" s="33" t="str">
        <x:v>Figure</x:v>
      </x:c>
      <x:c r="F50" s="33" t="str">
        <x:v>Martian Manhunter vs. Blazebot</x:v>
      </x:c>
      <x:c r="G50" s="33" t="str">
        <x:v>Martian Manhunter vs. Blazebot</x:v>
      </x:c>
      <x:c r="H50" s="33" t="n">
        <x:v>2004</x:v>
      </x:c>
      <x:c r="I50" s="33" t="str">
        <x:v>Series 8 — Cyber Trakkers</x:v>
      </x:c>
      <x:c r="J50" s="33" t="str">
        <x:v>Cyber Trakkers card</x:v>
      </x:c>
      <x:c r="K50" s="33" t="str">
        <x:v>Figure vs. robot set</x:v>
      </x:c>
      <x:c r="L50" s="33" t="str">
        <x:v>General retail</x:v>
      </x:c>
      <x:c r="M50" s="33" t="str">
        <x:v>Mattel</x:v>
      </x:c>
      <x:c r="N50" s="33" t="str">
        <x:v>Released</x:v>
      </x:c>
      <x:c r="O50" s="33" t="str">
        <x:v>Corroborated</x:v>
      </x:c>
      <x:c r="P50" s="33" t="str">
        <x:v>https://en.wikipedia.org/wiki/DC_Universe:_Justice_League_Unlimited_Fan_Collection</x:v>
      </x:c>
      <x:c r="Q50" s="33" t="str">
        <x:v>https://brianstoys.com/buying/uploads/DCComics_PDFList.pdf</x:v>
      </x:c>
      <x:c r="R50" s="33" t="str"/>
      <x:c r="S50" s="33" t="str">
        <x:v>Yes</x:v>
      </x:c>
      <x:c r="T50" s="33" t="str"/>
    </x:row>
    <x:row r="51" ht="42" customHeight="1">
      <x:c r="A51" s="33" t="str"/>
      <x:c r="B51" s="33" t="str"/>
      <x:c r="C51" s="33" t="str">
        <x:v>Justice League</x:v>
      </x:c>
      <x:c r="D51" s="33" t="str">
        <x:v>4.5-inch</x:v>
      </x:c>
      <x:c r="E51" s="33" t="str">
        <x:v>Figure</x:v>
      </x:c>
      <x:c r="F51" s="33" t="str">
        <x:v>Superman vs. Kryptobot</x:v>
      </x:c>
      <x:c r="G51" s="33" t="str">
        <x:v>Superman vs. Kryptobot</x:v>
      </x:c>
      <x:c r="H51" s="33" t="n">
        <x:v>2004</x:v>
      </x:c>
      <x:c r="I51" s="33" t="str">
        <x:v>Series 8 — Cyber Trakkers</x:v>
      </x:c>
      <x:c r="J51" s="33" t="str">
        <x:v>Cyber Trakkers card</x:v>
      </x:c>
      <x:c r="K51" s="33" t="str">
        <x:v>Figure vs. robot set</x:v>
      </x:c>
      <x:c r="L51" s="33" t="str">
        <x:v>General retail</x:v>
      </x:c>
      <x:c r="M51" s="33" t="str">
        <x:v>Mattel</x:v>
      </x:c>
      <x:c r="N51" s="33" t="str">
        <x:v>Released</x:v>
      </x:c>
      <x:c r="O51" s="33" t="str">
        <x:v>Corroborated</x:v>
      </x:c>
      <x:c r="P51" s="33" t="str">
        <x:v>https://en.wikipedia.org/wiki/DC_Universe:_Justice_League_Unlimited_Fan_Collection</x:v>
      </x:c>
      <x:c r="Q51" s="33" t="str">
        <x:v>https://brianstoys.com/buying/uploads/DCComics_PDFList.pdf</x:v>
      </x:c>
      <x:c r="R51" s="33" t="str"/>
      <x:c r="S51" s="33" t="str">
        <x:v>Yes</x:v>
      </x:c>
      <x:c r="T51" s="33" t="str"/>
    </x:row>
    <x:row r="52" ht="42" customHeight="1">
      <x:c r="A52" s="33" t="str"/>
      <x:c r="B52" s="33" t="str"/>
      <x:c r="C52" s="33" t="str">
        <x:v>Justice League</x:v>
      </x:c>
      <x:c r="D52" s="33" t="str">
        <x:v>4.5-inch</x:v>
      </x:c>
      <x:c r="E52" s="33" t="str">
        <x:v>Figure</x:v>
      </x:c>
      <x:c r="F52" s="33" t="str">
        <x:v>Silver Storm Hawkgirl</x:v>
      </x:c>
      <x:c r="G52" s="33" t="str">
        <x:v>Silver Storm Hawkgirl</x:v>
      </x:c>
      <x:c r="H52" s="33" t="n">
        <x:v>2004</x:v>
      </x:c>
      <x:c r="I52" s="33" t="str">
        <x:v>Series 9 — Silver Storm</x:v>
      </x:c>
      <x:c r="J52" s="33" t="str">
        <x:v>Silver Storm card</x:v>
      </x:c>
      <x:c r="K52" s="33" t="str">
        <x:v>Single with armor</x:v>
      </x:c>
      <x:c r="L52" s="33" t="str">
        <x:v>General retail</x:v>
      </x:c>
      <x:c r="M52" s="33" t="str">
        <x:v>Mattel</x:v>
      </x:c>
      <x:c r="N52" s="33" t="str">
        <x:v>Released</x:v>
      </x:c>
      <x:c r="O52" s="33" t="str">
        <x:v>Corroborated</x:v>
      </x:c>
      <x:c r="P52" s="33" t="str">
        <x:v>https://dchallofjustice.fandom.com/wiki/Category:Justice_League_(first_release)</x:v>
      </x:c>
      <x:c r="Q52" s="33" t="str">
        <x:v>https://brianstoys.com/buying/uploads/DCComics_PDFList.pdf</x:v>
      </x:c>
      <x:c r="R52" s="33" t="str"/>
      <x:c r="S52" s="33" t="str">
        <x:v>Yes</x:v>
      </x:c>
      <x:c r="T52" s="33" t="str"/>
    </x:row>
    <x:row r="53" ht="42" customHeight="1">
      <x:c r="A53" s="33" t="str"/>
      <x:c r="B53" s="33" t="str"/>
      <x:c r="C53" s="33" t="str">
        <x:v>Justice League</x:v>
      </x:c>
      <x:c r="D53" s="33" t="str">
        <x:v>4.5-inch</x:v>
      </x:c>
      <x:c r="E53" s="33" t="str">
        <x:v>Figure</x:v>
      </x:c>
      <x:c r="F53" s="33" t="str">
        <x:v>Silver Storm Superman (light version)</x:v>
      </x:c>
      <x:c r="G53" s="33" t="str">
        <x:v>Silver Storm Superman (light version)</x:v>
      </x:c>
      <x:c r="H53" s="33" t="n">
        <x:v>2004</x:v>
      </x:c>
      <x:c r="I53" s="33" t="str">
        <x:v>Series 9 — Silver Storm</x:v>
      </x:c>
      <x:c r="J53" s="33" t="str">
        <x:v>Silver Storm card</x:v>
      </x:c>
      <x:c r="K53" s="33" t="str">
        <x:v>Single with armor</x:v>
      </x:c>
      <x:c r="L53" s="33" t="str">
        <x:v>General retail</x:v>
      </x:c>
      <x:c r="M53" s="33" t="str">
        <x:v>Mattel</x:v>
      </x:c>
      <x:c r="N53" s="33" t="str">
        <x:v>Released</x:v>
      </x:c>
      <x:c r="O53" s="33" t="str">
        <x:v>Corroborated</x:v>
      </x:c>
      <x:c r="P53" s="33" t="str">
        <x:v>https://dchallofjustice.fandom.com/wiki/Category:Justice_League_(first_release)</x:v>
      </x:c>
      <x:c r="Q53" s="33" t="str">
        <x:v>https://brianstoys.com/buying/uploads/DCComics_PDFList.pdf</x:v>
      </x:c>
      <x:c r="R53" s="33" t="str"/>
      <x:c r="S53" s="33" t="str">
        <x:v>Yes</x:v>
      </x:c>
      <x:c r="T53" s="33" t="str"/>
    </x:row>
    <x:row r="54" ht="42" customHeight="1">
      <x:c r="A54" s="33" t="str"/>
      <x:c r="B54" s="33" t="str"/>
      <x:c r="C54" s="33" t="str">
        <x:v>Justice League</x:v>
      </x:c>
      <x:c r="D54" s="33" t="str">
        <x:v>4.5-inch</x:v>
      </x:c>
      <x:c r="E54" s="33" t="str">
        <x:v>Figure</x:v>
      </x:c>
      <x:c r="F54" s="33" t="str">
        <x:v>Silver Storm Superman (dark version)</x:v>
      </x:c>
      <x:c r="G54" s="33" t="str">
        <x:v>Silver Storm Superman (dark version)</x:v>
      </x:c>
      <x:c r="H54" s="33" t="n">
        <x:v>2004</x:v>
      </x:c>
      <x:c r="I54" s="33" t="str">
        <x:v>Series 9 — Silver Storm</x:v>
      </x:c>
      <x:c r="J54" s="33" t="str">
        <x:v>Silver Storm card</x:v>
      </x:c>
      <x:c r="K54" s="33" t="str">
        <x:v>Single with armor</x:v>
      </x:c>
      <x:c r="L54" s="33" t="str">
        <x:v>General retail</x:v>
      </x:c>
      <x:c r="M54" s="33" t="str">
        <x:v>Mattel</x:v>
      </x:c>
      <x:c r="N54" s="33" t="str">
        <x:v>Released</x:v>
      </x:c>
      <x:c r="O54" s="33" t="str">
        <x:v>Corroborated</x:v>
      </x:c>
      <x:c r="P54" s="33" t="str">
        <x:v>https://dchallofjustice.fandom.com/wiki/Category:Justice_League_(first_release)</x:v>
      </x:c>
      <x:c r="Q54" s="33" t="str">
        <x:v>https://brianstoys.com/buying/uploads/DCComics_PDFList.pdf</x:v>
      </x:c>
      <x:c r="R54" s="33" t="str"/>
      <x:c r="S54" s="33" t="str">
        <x:v>Yes</x:v>
      </x:c>
      <x:c r="T54" s="33" t="str"/>
    </x:row>
    <x:row r="55" ht="42" customHeight="1">
      <x:c r="A55" s="33" t="str"/>
      <x:c r="B55" s="33" t="str"/>
      <x:c r="C55" s="33" t="str">
        <x:v>Justice League</x:v>
      </x:c>
      <x:c r="D55" s="33" t="str">
        <x:v>4.5-inch</x:v>
      </x:c>
      <x:c r="E55" s="33" t="str">
        <x:v>Figure</x:v>
      </x:c>
      <x:c r="F55" s="33" t="str">
        <x:v>NASCAR Batman</x:v>
      </x:c>
      <x:c r="G55" s="33" t="str">
        <x:v>NASCAR Batman</x:v>
      </x:c>
      <x:c r="H55" s="33" t="n">
        <x:v>2004</x:v>
      </x:c>
      <x:c r="I55" s="33" t="str">
        <x:v>NASCAR exclusives</x:v>
      </x:c>
      <x:c r="J55" s="33" t="str">
        <x:v>NASCAR promotional card</x:v>
      </x:c>
      <x:c r="K55" s="33" t="str">
        <x:v>Exclusive single</x:v>
      </x:c>
      <x:c r="L55" s="33" t="str">
        <x:v>NASCAR promotion</x:v>
      </x:c>
      <x:c r="M55" s="33" t="str">
        <x:v>Mattel</x:v>
      </x:c>
      <x:c r="N55" s="33" t="str">
        <x:v>Released</x:v>
      </x:c>
      <x:c r="O55" s="33" t="str">
        <x:v>Reported</x:v>
      </x:c>
      <x:c r="P55" s="33" t="str">
        <x:v>https://en.wikipedia.org/wiki/DC_Universe:_Justice_League_Unlimited_Fan_Collection</x:v>
      </x:c>
      <x:c r="Q55" s="33" t="str"/>
      <x:c r="R55" s="33" t="str"/>
      <x:c r="S55" s="33" t="str">
        <x:v>Yes</x:v>
      </x:c>
      <x:c r="T55" s="33" t="str"/>
    </x:row>
    <x:row r="56" ht="42" customHeight="1">
      <x:c r="A56" s="33" t="str"/>
      <x:c r="B56" s="33" t="str"/>
      <x:c r="C56" s="33" t="str">
        <x:v>Justice League</x:v>
      </x:c>
      <x:c r="D56" s="33" t="str">
        <x:v>4.5-inch</x:v>
      </x:c>
      <x:c r="E56" s="33" t="str">
        <x:v>Figure</x:v>
      </x:c>
      <x:c r="F56" s="33" t="str">
        <x:v>NASCAR Flash</x:v>
      </x:c>
      <x:c r="G56" s="33" t="str">
        <x:v>NASCAR Flash</x:v>
      </x:c>
      <x:c r="H56" s="33" t="n">
        <x:v>2004</x:v>
      </x:c>
      <x:c r="I56" s="33" t="str">
        <x:v>NASCAR exclusives</x:v>
      </x:c>
      <x:c r="J56" s="33" t="str">
        <x:v>NASCAR promotional card</x:v>
      </x:c>
      <x:c r="K56" s="33" t="str">
        <x:v>Exclusive single</x:v>
      </x:c>
      <x:c r="L56" s="33" t="str">
        <x:v>NASCAR promotion</x:v>
      </x:c>
      <x:c r="M56" s="33" t="str">
        <x:v>Mattel</x:v>
      </x:c>
      <x:c r="N56" s="33" t="str">
        <x:v>Released</x:v>
      </x:c>
      <x:c r="O56" s="33" t="str">
        <x:v>Reported</x:v>
      </x:c>
      <x:c r="P56" s="33" t="str">
        <x:v>https://en.wikipedia.org/wiki/DC_Universe:_Justice_League_Unlimited_Fan_Collection</x:v>
      </x:c>
      <x:c r="Q56" s="33" t="str"/>
      <x:c r="R56" s="33" t="str"/>
      <x:c r="S56" s="33" t="str">
        <x:v>Yes</x:v>
      </x:c>
      <x:c r="T56" s="33" t="str"/>
    </x:row>
    <x:row r="57" ht="42" customHeight="1">
      <x:c r="A57" s="33" t="str"/>
      <x:c r="B57" s="33" t="str"/>
      <x:c r="C57" s="33" t="str">
        <x:v>Justice League</x:v>
      </x:c>
      <x:c r="D57" s="33" t="str">
        <x:v>4.5-inch</x:v>
      </x:c>
      <x:c r="E57" s="33" t="str">
        <x:v>Figure</x:v>
      </x:c>
      <x:c r="F57" s="33" t="str">
        <x:v>NASCAR Green Lantern</x:v>
      </x:c>
      <x:c r="G57" s="33" t="str">
        <x:v>NASCAR Green Lantern</x:v>
      </x:c>
      <x:c r="H57" s="33" t="n">
        <x:v>2004</x:v>
      </x:c>
      <x:c r="I57" s="33" t="str">
        <x:v>NASCAR exclusives</x:v>
      </x:c>
      <x:c r="J57" s="33" t="str">
        <x:v>NASCAR promotional card</x:v>
      </x:c>
      <x:c r="K57" s="33" t="str">
        <x:v>Exclusive single</x:v>
      </x:c>
      <x:c r="L57" s="33" t="str">
        <x:v>NASCAR promotion</x:v>
      </x:c>
      <x:c r="M57" s="33" t="str">
        <x:v>Mattel</x:v>
      </x:c>
      <x:c r="N57" s="33" t="str">
        <x:v>Released</x:v>
      </x:c>
      <x:c r="O57" s="33" t="str">
        <x:v>Reported</x:v>
      </x:c>
      <x:c r="P57" s="33" t="str">
        <x:v>https://en.wikipedia.org/wiki/DC_Universe:_Justice_League_Unlimited_Fan_Collection</x:v>
      </x:c>
      <x:c r="Q57" s="33" t="str"/>
      <x:c r="R57" s="33" t="str"/>
      <x:c r="S57" s="33" t="str">
        <x:v>Yes</x:v>
      </x:c>
      <x:c r="T57" s="33" t="str"/>
    </x:row>
    <x:row r="58" ht="42" customHeight="1">
      <x:c r="A58" s="33" t="str"/>
      <x:c r="B58" s="33" t="str"/>
      <x:c r="C58" s="33" t="str">
        <x:v>Justice League</x:v>
      </x:c>
      <x:c r="D58" s="33" t="str">
        <x:v>4.5-inch</x:v>
      </x:c>
      <x:c r="E58" s="33" t="str">
        <x:v>Figure</x:v>
      </x:c>
      <x:c r="F58" s="33" t="str">
        <x:v>NASCAR Martian Manhunter</x:v>
      </x:c>
      <x:c r="G58" s="33" t="str">
        <x:v>NASCAR Martian Manhunter</x:v>
      </x:c>
      <x:c r="H58" s="33" t="n">
        <x:v>2004</x:v>
      </x:c>
      <x:c r="I58" s="33" t="str">
        <x:v>NASCAR exclusives</x:v>
      </x:c>
      <x:c r="J58" s="33" t="str">
        <x:v>NASCAR promotional card</x:v>
      </x:c>
      <x:c r="K58" s="33" t="str">
        <x:v>Exclusive single</x:v>
      </x:c>
      <x:c r="L58" s="33" t="str">
        <x:v>NASCAR promotion</x:v>
      </x:c>
      <x:c r="M58" s="33" t="str">
        <x:v>Mattel</x:v>
      </x:c>
      <x:c r="N58" s="33" t="str">
        <x:v>Released</x:v>
      </x:c>
      <x:c r="O58" s="33" t="str">
        <x:v>Reported</x:v>
      </x:c>
      <x:c r="P58" s="33" t="str">
        <x:v>https://en.wikipedia.org/wiki/DC_Universe:_Justice_League_Unlimited_Fan_Collection</x:v>
      </x:c>
      <x:c r="Q58" s="33" t="str"/>
      <x:c r="R58" s="33" t="str"/>
      <x:c r="S58" s="33" t="str">
        <x:v>Yes</x:v>
      </x:c>
      <x:c r="T58" s="33" t="str"/>
    </x:row>
    <x:row r="59" ht="42" customHeight="1">
      <x:c r="A59" s="33" t="str"/>
      <x:c r="B59" s="33" t="str"/>
      <x:c r="C59" s="33" t="str">
        <x:v>Justice League</x:v>
      </x:c>
      <x:c r="D59" s="33" t="str">
        <x:v>4.5-inch</x:v>
      </x:c>
      <x:c r="E59" s="33" t="str">
        <x:v>Figure</x:v>
      </x:c>
      <x:c r="F59" s="33" t="str">
        <x:v>NASCAR Superman</x:v>
      </x:c>
      <x:c r="G59" s="33" t="str">
        <x:v>NASCAR Superman</x:v>
      </x:c>
      <x:c r="H59" s="33" t="n">
        <x:v>2004</x:v>
      </x:c>
      <x:c r="I59" s="33" t="str">
        <x:v>NASCAR exclusives</x:v>
      </x:c>
      <x:c r="J59" s="33" t="str">
        <x:v>NASCAR promotional card</x:v>
      </x:c>
      <x:c r="K59" s="33" t="str">
        <x:v>Exclusive single</x:v>
      </x:c>
      <x:c r="L59" s="33" t="str">
        <x:v>NASCAR promotion</x:v>
      </x:c>
      <x:c r="M59" s="33" t="str">
        <x:v>Mattel</x:v>
      </x:c>
      <x:c r="N59" s="33" t="str">
        <x:v>Released</x:v>
      </x:c>
      <x:c r="O59" s="33" t="str">
        <x:v>Reported</x:v>
      </x:c>
      <x:c r="P59" s="33" t="str">
        <x:v>https://en.wikipedia.org/wiki/DC_Universe:_Justice_League_Unlimited_Fan_Collection</x:v>
      </x:c>
      <x:c r="Q59" s="33" t="str"/>
      <x:c r="R59" s="33" t="str"/>
      <x:c r="S59" s="33" t="str">
        <x:v>Yes</x:v>
      </x:c>
      <x:c r="T59" s="33" t="str"/>
    </x:row>
    <x:row r="60" ht="42" customHeight="1">
      <x:c r="A60" s="33" t="str"/>
      <x:c r="B60" s="33" t="str"/>
      <x:c r="C60" s="33" t="str">
        <x:v>Justice League</x:v>
      </x:c>
      <x:c r="D60" s="33" t="str">
        <x:v>4.5-inch</x:v>
      </x:c>
      <x:c r="E60" s="33" t="str">
        <x:v>Figure</x:v>
      </x:c>
      <x:c r="F60" s="33" t="str">
        <x:v>NASCAR Wonder Woman</x:v>
      </x:c>
      <x:c r="G60" s="33" t="str">
        <x:v>NASCAR Wonder Woman</x:v>
      </x:c>
      <x:c r="H60" s="33" t="n">
        <x:v>2004</x:v>
      </x:c>
      <x:c r="I60" s="33" t="str">
        <x:v>NASCAR exclusives</x:v>
      </x:c>
      <x:c r="J60" s="33" t="str">
        <x:v>NASCAR promotional card</x:v>
      </x:c>
      <x:c r="K60" s="33" t="str">
        <x:v>Exclusive single</x:v>
      </x:c>
      <x:c r="L60" s="33" t="str">
        <x:v>NASCAR promotion</x:v>
      </x:c>
      <x:c r="M60" s="33" t="str">
        <x:v>Mattel</x:v>
      </x:c>
      <x:c r="N60" s="33" t="str">
        <x:v>Released</x:v>
      </x:c>
      <x:c r="O60" s="33" t="str">
        <x:v>Reported</x:v>
      </x:c>
      <x:c r="P60" s="33" t="str">
        <x:v>https://en.wikipedia.org/wiki/DC_Universe:_Justice_League_Unlimited_Fan_Collection</x:v>
      </x:c>
      <x:c r="Q60" s="33" t="str"/>
      <x:c r="R60" s="33" t="str"/>
      <x:c r="S60" s="33" t="str">
        <x:v>Yes</x:v>
      </x:c>
      <x:c r="T60" s="33" t="str"/>
    </x:row>
    <x:row r="61" ht="42" customHeight="1">
      <x:c r="A61" s="33" t="str"/>
      <x:c r="B61" s="33" t="str"/>
      <x:c r="C61" s="33" t="str">
        <x:v>Justice League</x:v>
      </x:c>
      <x:c r="D61" s="33" t="str">
        <x:v>4.5-inch</x:v>
      </x:c>
      <x:c r="E61" s="33" t="str">
        <x:v>Figure</x:v>
      </x:c>
      <x:c r="F61" s="33" t="str">
        <x:v>Journey to Atlantis</x:v>
      </x:c>
      <x:c r="G61" s="33" t="str">
        <x:v>Aquaman; Flash with scuba gear; Green Lantern with scuba gear; Superman with scuba gear</x:v>
      </x:c>
      <x:c r="H61" s="33" t="n">
        <x:v>2004</x:v>
      </x:c>
      <x:c r="I61" s="33" t="str">
        <x:v>Four Packs</x:v>
      </x:c>
      <x:c r="J61" s="33" t="str">
        <x:v>Justice League 4-pack box</x:v>
      </x:c>
      <x:c r="K61" s="33" t="str">
        <x:v>4-pack</x:v>
      </x:c>
      <x:c r="L61" s="33" t="str">
        <x:v>Toys “R” Us reported</x:v>
      </x:c>
      <x:c r="M61" s="33" t="str">
        <x:v>Mattel</x:v>
      </x:c>
      <x:c r="N61" s="33" t="str">
        <x:v>Released</x:v>
      </x:c>
      <x:c r="O61" s="33" t="str">
        <x:v>Corroborated</x:v>
      </x:c>
      <x:c r="P61" s="33" t="str">
        <x:v>https://dchallofjustice.fandom.com/wiki/Category:Justice_League_(first_release)</x:v>
      </x:c>
      <x:c r="Q61" s="33" t="str">
        <x:v>https://brianstoys.com/buying/uploads/DCComics_PDFList.pdf</x:v>
      </x:c>
      <x:c r="R61" s="33" t="str"/>
      <x:c r="S61" s="33" t="str">
        <x:v>Yes</x:v>
      </x:c>
      <x:c r="T61" s="33" t="str"/>
    </x:row>
    <x:row r="62" ht="42" customHeight="1">
      <x:c r="A62" s="33" t="str"/>
      <x:c r="B62" s="33" t="str"/>
      <x:c r="C62" s="33" t="str">
        <x:v>Justice League</x:v>
      </x:c>
      <x:c r="D62" s="33" t="str">
        <x:v>4.5-inch</x:v>
      </x:c>
      <x:c r="E62" s="33" t="str">
        <x:v>Figure</x:v>
      </x:c>
      <x:c r="F62" s="33" t="str">
        <x:v>The Rise of Apokolips</x:v>
      </x:c>
      <x:c r="G62" s="33" t="str">
        <x:v>Darkseid; Green Lantern; Superman; Wonder Woman</x:v>
      </x:c>
      <x:c r="H62" s="33" t="n">
        <x:v>2004</x:v>
      </x:c>
      <x:c r="I62" s="33" t="str">
        <x:v>Four Packs</x:v>
      </x:c>
      <x:c r="J62" s="33" t="str">
        <x:v>Justice League 4-pack box</x:v>
      </x:c>
      <x:c r="K62" s="33" t="str">
        <x:v>4-pack</x:v>
      </x:c>
      <x:c r="L62" s="33" t="str">
        <x:v>Toys “R” Us reported</x:v>
      </x:c>
      <x:c r="M62" s="33" t="str">
        <x:v>Mattel</x:v>
      </x:c>
      <x:c r="N62" s="33" t="str">
        <x:v>Released</x:v>
      </x:c>
      <x:c r="O62" s="33" t="str">
        <x:v>Corroborated</x:v>
      </x:c>
      <x:c r="P62" s="33" t="str">
        <x:v>https://dchallofjustice.fandom.com/wiki/Category:Justice_League_(first_release)</x:v>
      </x:c>
      <x:c r="Q62" s="33" t="str">
        <x:v>https://brianstoys.com/buying/uploads/DCComics_PDFList.pdf</x:v>
      </x:c>
      <x:c r="R62" s="33" t="str"/>
      <x:c r="S62" s="33" t="str">
        <x:v>Yes</x:v>
      </x:c>
      <x:c r="T62" s="33" t="str"/>
    </x:row>
    <x:row r="63" ht="42" customHeight="1">
      <x:c r="A63" s="33" t="str"/>
      <x:c r="B63" s="33" t="str"/>
      <x:c r="C63" s="33" t="str">
        <x:v>Justice League</x:v>
      </x:c>
      <x:c r="D63" s="33" t="str">
        <x:v>4.5-inch compatible</x:v>
      </x:c>
      <x:c r="E63" s="33" t="str">
        <x:v>Vehicle</x:v>
      </x:c>
      <x:c r="F63" s="33" t="str">
        <x:v>Batplane with Batman</x:v>
      </x:c>
      <x:c r="G63" s="33" t="str">
        <x:v>Batman</x:v>
      </x:c>
      <x:c r="H63" s="33" t="n">
        <x:v>2003</x:v>
      </x:c>
      <x:c r="I63" s="33" t="str">
        <x:v>Vehicles</x:v>
      </x:c>
      <x:c r="J63" s="33" t="str">
        <x:v>Justice League vehicle box</x:v>
      </x:c>
      <x:c r="K63" s="33" t="str">
        <x:v>Vehicle with figure</x:v>
      </x:c>
      <x:c r="L63" s="33" t="str">
        <x:v>General retail</x:v>
      </x:c>
      <x:c r="M63" s="33" t="str">
        <x:v>Mattel</x:v>
      </x:c>
      <x:c r="N63" s="33" t="str">
        <x:v>Released</x:v>
      </x:c>
      <x:c r="O63" s="33" t="str">
        <x:v>Corroborated</x:v>
      </x:c>
      <x:c r="P63" s="33" t="str">
        <x:v>https://dchallofjustice.fandom.com/wiki/Category:Justice_League_(first_release)</x:v>
      </x:c>
      <x:c r="Q63" s="33" t="str">
        <x:v>https://brianstoys.com/buying/uploads/DCComics_PDFList.pdf</x:v>
      </x:c>
      <x:c r="R63" s="33" t="str"/>
      <x:c r="S63" s="33" t="str">
        <x:v>Yes</x:v>
      </x:c>
      <x:c r="T63" s="33" t="str"/>
    </x:row>
    <x:row r="64" ht="42" customHeight="1">
      <x:c r="A64" s="33" t="str"/>
      <x:c r="B64" s="33" t="str"/>
      <x:c r="C64" s="33" t="str">
        <x:v>Justice League</x:v>
      </x:c>
      <x:c r="D64" s="33" t="str">
        <x:v>4.5-inch compatible</x:v>
      </x:c>
      <x:c r="E64" s="33" t="str">
        <x:v>Vehicle</x:v>
      </x:c>
      <x:c r="F64" s="33" t="str">
        <x:v>Javelin 7 with Superman</x:v>
      </x:c>
      <x:c r="G64" s="33" t="str">
        <x:v>Superman</x:v>
      </x:c>
      <x:c r="H64" s="33" t="n">
        <x:v>2003</x:v>
      </x:c>
      <x:c r="I64" s="33" t="str">
        <x:v>Vehicles</x:v>
      </x:c>
      <x:c r="J64" s="33" t="str">
        <x:v>Justice League vehicle box</x:v>
      </x:c>
      <x:c r="K64" s="33" t="str">
        <x:v>Vehicle with figure</x:v>
      </x:c>
      <x:c r="L64" s="33" t="str">
        <x:v>General retail</x:v>
      </x:c>
      <x:c r="M64" s="33" t="str">
        <x:v>Mattel</x:v>
      </x:c>
      <x:c r="N64" s="33" t="str">
        <x:v>Released</x:v>
      </x:c>
      <x:c r="O64" s="33" t="str">
        <x:v>Verified</x:v>
      </x:c>
      <x:c r="P64" s="33" t="str">
        <x:v>https://dchallofjustice.fandom.com/wiki/Category:Justice_League_(first_release)</x:v>
      </x:c>
      <x:c r="Q64" s="33" t="str">
        <x:v>https://brianstoys.com/buying/uploads/DCComics_PDFList.pdf</x:v>
      </x:c>
      <x:c r="R64" s="33" t="str"/>
      <x:c r="S64" s="33" t="str">
        <x:v>Yes</x:v>
      </x:c>
      <x:c r="T64" s="33" t="str">
        <x:v>B4943 / UPC 027084038378</x:v>
      </x:c>
    </x:row>
    <x:row r="65" ht="42" customHeight="1">
      <x:c r="A65" s="33" t="str"/>
      <x:c r="B65" s="33" t="str"/>
      <x:c r="C65" s="33" t="str">
        <x:v>Justice League</x:v>
      </x:c>
      <x:c r="D65" s="33" t="str">
        <x:v>4.5-inch compatible</x:v>
      </x:c>
      <x:c r="E65" s="33" t="str">
        <x:v>Playset</x:v>
      </x:c>
      <x:c r="F65" s="33" t="str">
        <x:v>Justice League Watchtower</x:v>
      </x:c>
      <x:c r="G65" s="33" t="str">
        <x:v>Compatible with Justice League figures; Javelin docking feature</x:v>
      </x:c>
      <x:c r="H65" s="33" t="n">
        <x:v>2003</x:v>
      </x:c>
      <x:c r="I65" s="33" t="str">
        <x:v>Playsets</x:v>
      </x:c>
      <x:c r="J65" s="33" t="str">
        <x:v>Justice League playset box</x:v>
      </x:c>
      <x:c r="K65" s="33" t="str">
        <x:v>Electronic playset</x:v>
      </x:c>
      <x:c r="L65" s="33" t="str">
        <x:v>General retail</x:v>
      </x:c>
      <x:c r="M65" s="33" t="str">
        <x:v>Mattel</x:v>
      </x:c>
      <x:c r="N65" s="33" t="str">
        <x:v>Released</x:v>
      </x:c>
      <x:c r="O65" s="33" t="str">
        <x:v>Verified</x:v>
      </x:c>
      <x:c r="P65" s="33" t="str">
        <x:v>https://m.service.mattel.com/us/Technical/productDetail?prodno=B9910&amp;siteid=27</x:v>
      </x:c>
      <x:c r="Q65" s="33" t="str">
        <x:v>https://dchallofjustice.fandom.com/wiki/Category:Justice_League_(first_release)</x:v>
      </x:c>
      <x:c r="R65" s="33" t="str">
        <x:v>Official Mattel product B9910. Mattel describes lights, alarms, unfolding rooms, docking station and attack pod.</x:v>
      </x:c>
      <x:c r="S65" s="33" t="str">
        <x:v>Yes</x:v>
      </x:c>
      <x:c r="T65" s="33" t="str">
        <x:v>B9910 / UPC 027084079142</x:v>
      </x:c>
    </x:row>
    <x:row r="66" ht="42" customHeight="1">
      <x:c r="A66" s="33" t="str"/>
      <x:c r="B66" s="33" t="str"/>
      <x:c r="C66" s="33" t="str">
        <x:v>Justice League</x:v>
      </x:c>
      <x:c r="D66" s="33" t="str">
        <x:v>4.5-inch compatible</x:v>
      </x:c>
      <x:c r="E66" s="33" t="str">
        <x:v>Vehicle</x:v>
      </x:c>
      <x:c r="F66" s="33" t="str">
        <x:v>Batcycle</x:v>
      </x:c>
      <x:c r="G66" s="33" t="str">
        <x:v>Batcycle</x:v>
      </x:c>
      <x:c r="H66" s="33" t="n">
        <x:v>2004</x:v>
      </x:c>
      <x:c r="I66" s="33" t="str">
        <x:v>Mission Vision Vehicles</x:v>
      </x:c>
      <x:c r="J66" s="33" t="str">
        <x:v>Justice League vehicle card/box</x:v>
      </x:c>
      <x:c r="K66" s="33" t="str">
        <x:v>Vehicle</x:v>
      </x:c>
      <x:c r="L66" s="33" t="str">
        <x:v>General retail</x:v>
      </x:c>
      <x:c r="M66" s="33" t="str">
        <x:v>Mattel</x:v>
      </x:c>
      <x:c r="N66" s="33" t="str">
        <x:v>Released</x:v>
      </x:c>
      <x:c r="O66" s="33" t="str">
        <x:v>Corroborated</x:v>
      </x:c>
      <x:c r="P66" s="33" t="str">
        <x:v>https://en.wikipedia.org/wiki/DC_Universe:_Justice_League_Unlimited_Fan_Collection</x:v>
      </x:c>
      <x:c r="Q66" s="33" t="str">
        <x:v>https://brianstoys.com/buying/uploads/DCComics_PDFList.pdf</x:v>
      </x:c>
      <x:c r="R66" s="33" t="str"/>
      <x:c r="S66" s="33" t="str">
        <x:v>Yes</x:v>
      </x:c>
      <x:c r="T66" s="33" t="str"/>
    </x:row>
    <x:row r="67" ht="42" customHeight="1">
      <x:c r="A67" s="33" t="str"/>
      <x:c r="B67" s="33" t="str"/>
      <x:c r="C67" s="33" t="str">
        <x:v>Justice League</x:v>
      </x:c>
      <x:c r="D67" s="33" t="str">
        <x:v>4.5-inch compatible</x:v>
      </x:c>
      <x:c r="E67" s="33" t="str">
        <x:v>Vehicle</x:v>
      </x:c>
      <x:c r="F67" s="33" t="str">
        <x:v>Flash Cycle</x:v>
      </x:c>
      <x:c r="G67" s="33" t="str">
        <x:v>Flash Cycle</x:v>
      </x:c>
      <x:c r="H67" s="33" t="n">
        <x:v>2004</x:v>
      </x:c>
      <x:c r="I67" s="33" t="str">
        <x:v>Mission Vision Vehicles</x:v>
      </x:c>
      <x:c r="J67" s="33" t="str">
        <x:v>Justice League vehicle card/box</x:v>
      </x:c>
      <x:c r="K67" s="33" t="str">
        <x:v>Vehicle</x:v>
      </x:c>
      <x:c r="L67" s="33" t="str">
        <x:v>General retail</x:v>
      </x:c>
      <x:c r="M67" s="33" t="str">
        <x:v>Mattel</x:v>
      </x:c>
      <x:c r="N67" s="33" t="str">
        <x:v>Released</x:v>
      </x:c>
      <x:c r="O67" s="33" t="str">
        <x:v>Corroborated</x:v>
      </x:c>
      <x:c r="P67" s="33" t="str">
        <x:v>https://en.wikipedia.org/wiki/DC_Universe:_Justice_League_Unlimited_Fan_Collection</x:v>
      </x:c>
      <x:c r="Q67" s="33" t="str">
        <x:v>https://brianstoys.com/buying/uploads/DCComics_PDFList.pdf</x:v>
      </x:c>
      <x:c r="R67" s="33" t="str"/>
      <x:c r="S67" s="33" t="str">
        <x:v>Yes</x:v>
      </x:c>
      <x:c r="T67" s="33" t="str"/>
    </x:row>
    <x:row r="68" ht="42" customHeight="1">
      <x:c r="A68" s="33" t="str"/>
      <x:c r="B68" s="33" t="str"/>
      <x:c r="C68" s="33" t="str">
        <x:v>Justice League</x:v>
      </x:c>
      <x:c r="D68" s="33" t="str">
        <x:v>4.5-inch compatible</x:v>
      </x:c>
      <x:c r="E68" s="33" t="str">
        <x:v>Vehicle</x:v>
      </x:c>
      <x:c r="F68" s="33" t="str">
        <x:v>Green Lantern Cycle</x:v>
      </x:c>
      <x:c r="G68" s="33" t="str">
        <x:v>Green Lantern Cycle</x:v>
      </x:c>
      <x:c r="H68" s="33" t="n">
        <x:v>2004</x:v>
      </x:c>
      <x:c r="I68" s="33" t="str">
        <x:v>Mission Vision Vehicles</x:v>
      </x:c>
      <x:c r="J68" s="33" t="str">
        <x:v>Justice League vehicle card/box</x:v>
      </x:c>
      <x:c r="K68" s="33" t="str">
        <x:v>Vehicle</x:v>
      </x:c>
      <x:c r="L68" s="33" t="str">
        <x:v>General retail</x:v>
      </x:c>
      <x:c r="M68" s="33" t="str">
        <x:v>Mattel</x:v>
      </x:c>
      <x:c r="N68" s="33" t="str">
        <x:v>Released</x:v>
      </x:c>
      <x:c r="O68" s="33" t="str">
        <x:v>Corroborated</x:v>
      </x:c>
      <x:c r="P68" s="33" t="str">
        <x:v>https://en.wikipedia.org/wiki/DC_Universe:_Justice_League_Unlimited_Fan_Collection</x:v>
      </x:c>
      <x:c r="Q68" s="33" t="str">
        <x:v>https://brianstoys.com/buying/uploads/DCComics_PDFList.pdf</x:v>
      </x:c>
      <x:c r="R68" s="33" t="str"/>
      <x:c r="S68" s="33" t="str">
        <x:v>Yes</x:v>
      </x:c>
      <x:c r="T68" s="33" t="str"/>
    </x:row>
    <x:row r="69" ht="42" customHeight="1">
      <x:c r="A69" s="33" t="str"/>
      <x:c r="B69" s="33" t="str"/>
      <x:c r="C69" s="33" t="str">
        <x:v>Justice League</x:v>
      </x:c>
      <x:c r="D69" s="33" t="str">
        <x:v>4.5-inch compatible</x:v>
      </x:c>
      <x:c r="E69" s="33" t="str">
        <x:v>Vehicle</x:v>
      </x:c>
      <x:c r="F69" s="33" t="str">
        <x:v>Javelin 7 with Flash</x:v>
      </x:c>
      <x:c r="G69" s="33" t="str">
        <x:v>Javelin 7 with Flash</x:v>
      </x:c>
      <x:c r="H69" s="33" t="n">
        <x:v>2004</x:v>
      </x:c>
      <x:c r="I69" s="33" t="str">
        <x:v>Mission Vision Vehicles</x:v>
      </x:c>
      <x:c r="J69" s="33" t="str">
        <x:v>Justice League vehicle card/box</x:v>
      </x:c>
      <x:c r="K69" s="33" t="str">
        <x:v>Vehicle</x:v>
      </x:c>
      <x:c r="L69" s="33" t="str">
        <x:v>General retail</x:v>
      </x:c>
      <x:c r="M69" s="33" t="str">
        <x:v>Mattel</x:v>
      </x:c>
      <x:c r="N69" s="33" t="str">
        <x:v>Released</x:v>
      </x:c>
      <x:c r="O69" s="33" t="str">
        <x:v>Corroborated</x:v>
      </x:c>
      <x:c r="P69" s="33" t="str">
        <x:v>https://en.wikipedia.org/wiki/DC_Universe:_Justice_League_Unlimited_Fan_Collection</x:v>
      </x:c>
      <x:c r="Q69" s="33" t="str">
        <x:v>https://brianstoys.com/buying/uploads/DCComics_PDFList.pdf</x:v>
      </x:c>
      <x:c r="R69" s="33" t="str"/>
      <x:c r="S69" s="33" t="str">
        <x:v>Yes</x:v>
      </x:c>
      <x:c r="T69" s="33" t="str"/>
    </x:row>
    <x:row r="70" ht="42" customHeight="1">
      <x:c r="A70" s="33" t="str"/>
      <x:c r="B70" s="33" t="str"/>
      <x:c r="C70" s="33" t="str">
        <x:v>Justice League</x:v>
      </x:c>
      <x:c r="D70" s="33" t="str">
        <x:v>4.5-inch compatible</x:v>
      </x:c>
      <x:c r="E70" s="33" t="str">
        <x:v>Vehicle</x:v>
      </x:c>
      <x:c r="F70" s="33" t="str">
        <x:v>Javelin 7 with Superman (rerelease)</x:v>
      </x:c>
      <x:c r="G70" s="33" t="str">
        <x:v>Javelin 7 with Superman (rerelease)</x:v>
      </x:c>
      <x:c r="H70" s="33" t="n">
        <x:v>2004</x:v>
      </x:c>
      <x:c r="I70" s="33" t="str">
        <x:v>Mission Vision Vehicles</x:v>
      </x:c>
      <x:c r="J70" s="33" t="str">
        <x:v>Justice League vehicle card/box</x:v>
      </x:c>
      <x:c r="K70" s="33" t="str">
        <x:v>Vehicle</x:v>
      </x:c>
      <x:c r="L70" s="33" t="str">
        <x:v>General retail</x:v>
      </x:c>
      <x:c r="M70" s="33" t="str">
        <x:v>Mattel</x:v>
      </x:c>
      <x:c r="N70" s="33" t="str">
        <x:v>Released</x:v>
      </x:c>
      <x:c r="O70" s="33" t="str">
        <x:v>Corroborated</x:v>
      </x:c>
      <x:c r="P70" s="33" t="str">
        <x:v>https://en.wikipedia.org/wiki/DC_Universe:_Justice_League_Unlimited_Fan_Collection</x:v>
      </x:c>
      <x:c r="Q70" s="33" t="str">
        <x:v>https://brianstoys.com/buying/uploads/DCComics_PDFList.pdf</x:v>
      </x:c>
      <x:c r="R70" s="33" t="str"/>
      <x:c r="S70" s="33" t="str">
        <x:v>Yes</x:v>
      </x:c>
      <x:c r="T70" s="33" t="str"/>
    </x:row>
    <x:row r="71" ht="42" customHeight="1">
      <x:c r="A71" s="33" t="str"/>
      <x:c r="B71" s="33" t="str"/>
      <x:c r="C71" s="33" t="str">
        <x:v>Justice League</x:v>
      </x:c>
      <x:c r="D71" s="33" t="str">
        <x:v>10-inch</x:v>
      </x:c>
      <x:c r="E71" s="33" t="str">
        <x:v>Rotocast figure</x:v>
      </x:c>
      <x:c r="F71" s="33" t="str">
        <x:v>Superman</x:v>
      </x:c>
      <x:c r="G71" s="33" t="str">
        <x:v>Superman</x:v>
      </x:c>
      <x:c r="H71" s="33" t="n">
        <x:v>2003</x:v>
      </x:c>
      <x:c r="I71" s="33" t="str">
        <x:v>Rotocast 10-inch</x:v>
      </x:c>
      <x:c r="J71" s="33" t="str">
        <x:v>Justice League blue box</x:v>
      </x:c>
      <x:c r="K71" s="33" t="str">
        <x:v>Large-scale single</x:v>
      </x:c>
      <x:c r="L71" s="33" t="str">
        <x:v>General retail</x:v>
      </x:c>
      <x:c r="M71" s="33" t="str">
        <x:v>Mattel</x:v>
      </x:c>
      <x:c r="N71" s="33" t="str">
        <x:v>Released</x:v>
      </x:c>
      <x:c r="O71" s="33" t="str">
        <x:v>Corroborated</x:v>
      </x:c>
      <x:c r="P71" s="33" t="str">
        <x:v>https://dchallofjustice.fandom.com/wiki/Category:Justice_League_(first_release)</x:v>
      </x:c>
      <x:c r="Q71" s="33" t="str">
        <x:v>https://www.figurerealm.com/actionfigure?action=seriesitemlist&amp;id=2858&amp;figures=justiceleague</x:v>
      </x:c>
      <x:c r="R71" s="33" t="str"/>
      <x:c r="S71" s="33" t="str">
        <x:v>Yes</x:v>
      </x:c>
      <x:c r="T71" s="33" t="str">
        <x:v>B4951</x:v>
      </x:c>
    </x:row>
    <x:row r="72" ht="42" customHeight="1">
      <x:c r="A72" s="33" t="str"/>
      <x:c r="B72" s="33" t="str"/>
      <x:c r="C72" s="33" t="str">
        <x:v>Justice League</x:v>
      </x:c>
      <x:c r="D72" s="33" t="str">
        <x:v>10-inch</x:v>
      </x:c>
      <x:c r="E72" s="33" t="str">
        <x:v>Rotocast figure</x:v>
      </x:c>
      <x:c r="F72" s="33" t="str">
        <x:v>Batman</x:v>
      </x:c>
      <x:c r="G72" s="33" t="str">
        <x:v>Batman</x:v>
      </x:c>
      <x:c r="H72" s="33" t="n">
        <x:v>2003</x:v>
      </x:c>
      <x:c r="I72" s="33" t="str">
        <x:v>Rotocast 10-inch</x:v>
      </x:c>
      <x:c r="J72" s="33" t="str">
        <x:v>Justice League blue box</x:v>
      </x:c>
      <x:c r="K72" s="33" t="str">
        <x:v>Large-scale single</x:v>
      </x:c>
      <x:c r="L72" s="33" t="str">
        <x:v>General retail</x:v>
      </x:c>
      <x:c r="M72" s="33" t="str">
        <x:v>Mattel</x:v>
      </x:c>
      <x:c r="N72" s="33" t="str">
        <x:v>Released</x:v>
      </x:c>
      <x:c r="O72" s="33" t="str">
        <x:v>Corroborated</x:v>
      </x:c>
      <x:c r="P72" s="33" t="str">
        <x:v>https://dchallofjustice.fandom.com/wiki/Category:Justice_League_(first_release)</x:v>
      </x:c>
      <x:c r="Q72" s="33" t="str">
        <x:v>https://www.figurerealm.com/actionfigure?action=seriesitemlist&amp;id=2858&amp;figures=justiceleague</x:v>
      </x:c>
      <x:c r="R72" s="33" t="str"/>
      <x:c r="S72" s="33" t="str">
        <x:v>Yes</x:v>
      </x:c>
      <x:c r="T72" s="33" t="str">
        <x:v>B4950</x:v>
      </x:c>
    </x:row>
    <x:row r="73" ht="42" customHeight="1">
      <x:c r="A73" s="33" t="str"/>
      <x:c r="B73" s="33" t="str"/>
      <x:c r="C73" s="33" t="str">
        <x:v>Justice League</x:v>
      </x:c>
      <x:c r="D73" s="33" t="str">
        <x:v>10-inch</x:v>
      </x:c>
      <x:c r="E73" s="33" t="str">
        <x:v>Rotocast figure</x:v>
      </x:c>
      <x:c r="F73" s="33" t="str">
        <x:v>Wonder Woman</x:v>
      </x:c>
      <x:c r="G73" s="33" t="str">
        <x:v>Wonder Woman</x:v>
      </x:c>
      <x:c r="H73" s="33" t="n">
        <x:v>2003</x:v>
      </x:c>
      <x:c r="I73" s="33" t="str">
        <x:v>Rotocast 10-inch</x:v>
      </x:c>
      <x:c r="J73" s="33" t="str">
        <x:v>Justice League blue box</x:v>
      </x:c>
      <x:c r="K73" s="33" t="str">
        <x:v>Large-scale single</x:v>
      </x:c>
      <x:c r="L73" s="33" t="str">
        <x:v>General retail</x:v>
      </x:c>
      <x:c r="M73" s="33" t="str">
        <x:v>Mattel</x:v>
      </x:c>
      <x:c r="N73" s="33" t="str">
        <x:v>Released</x:v>
      </x:c>
      <x:c r="O73" s="33" t="str">
        <x:v>Corroborated</x:v>
      </x:c>
      <x:c r="P73" s="33" t="str">
        <x:v>https://dchallofjustice.fandom.com/wiki/Category:Justice_League_(first_release)</x:v>
      </x:c>
      <x:c r="Q73" s="33" t="str">
        <x:v>https://www.figurerealm.com/actionfigure?action=seriesitemlist&amp;id=2858&amp;figures=justiceleague</x:v>
      </x:c>
      <x:c r="R73" s="33" t="str"/>
      <x:c r="S73" s="33" t="str">
        <x:v>Yes</x:v>
      </x:c>
      <x:c r="T73" s="33" t="str">
        <x:v>B9892</x:v>
      </x:c>
    </x:row>
    <x:row r="74" ht="42" customHeight="1">
      <x:c r="A74" s="33" t="str"/>
      <x:c r="B74" s="33" t="str"/>
      <x:c r="C74" s="33" t="str">
        <x:v>Justice League</x:v>
      </x:c>
      <x:c r="D74" s="33" t="str">
        <x:v>10-inch</x:v>
      </x:c>
      <x:c r="E74" s="33" t="str">
        <x:v>Rotocast figure</x:v>
      </x:c>
      <x:c r="F74" s="33" t="str">
        <x:v>Flash</x:v>
      </x:c>
      <x:c r="G74" s="33" t="str">
        <x:v>Flash</x:v>
      </x:c>
      <x:c r="H74" s="33" t="n">
        <x:v>2003</x:v>
      </x:c>
      <x:c r="I74" s="33" t="str">
        <x:v>Rotocast 10-inch</x:v>
      </x:c>
      <x:c r="J74" s="33" t="str">
        <x:v>Justice League blue box</x:v>
      </x:c>
      <x:c r="K74" s="33" t="str">
        <x:v>Large-scale single</x:v>
      </x:c>
      <x:c r="L74" s="33" t="str">
        <x:v>General retail</x:v>
      </x:c>
      <x:c r="M74" s="33" t="str">
        <x:v>Mattel</x:v>
      </x:c>
      <x:c r="N74" s="33" t="str">
        <x:v>Released</x:v>
      </x:c>
      <x:c r="O74" s="33" t="str">
        <x:v>Corroborated</x:v>
      </x:c>
      <x:c r="P74" s="33" t="str">
        <x:v>https://dchallofjustice.fandom.com/wiki/Category:Justice_League_(first_release)</x:v>
      </x:c>
      <x:c r="Q74" s="33" t="str">
        <x:v>https://www.figurerealm.com/actionfigure?action=seriesitemlist&amp;id=2858&amp;figures=justiceleague</x:v>
      </x:c>
      <x:c r="R74" s="33" t="str"/>
      <x:c r="S74" s="33" t="str">
        <x:v>Yes</x:v>
      </x:c>
      <x:c r="T74" s="33" t="str">
        <x:v>B4953</x:v>
      </x:c>
    </x:row>
    <x:row r="75" ht="42" customHeight="1">
      <x:c r="A75" s="33" t="str"/>
      <x:c r="B75" s="33" t="str"/>
      <x:c r="C75" s="33" t="str">
        <x:v>Justice League</x:v>
      </x:c>
      <x:c r="D75" s="33" t="str">
        <x:v>10-inch</x:v>
      </x:c>
      <x:c r="E75" s="33" t="str">
        <x:v>Rotocast figure</x:v>
      </x:c>
      <x:c r="F75" s="33" t="str">
        <x:v>Green Lantern</x:v>
      </x:c>
      <x:c r="G75" s="33" t="str">
        <x:v>Green Lantern</x:v>
      </x:c>
      <x:c r="H75" s="33" t="n">
        <x:v>2003</x:v>
      </x:c>
      <x:c r="I75" s="33" t="str">
        <x:v>Rotocast 10-inch</x:v>
      </x:c>
      <x:c r="J75" s="33" t="str">
        <x:v>Justice League blue box</x:v>
      </x:c>
      <x:c r="K75" s="33" t="str">
        <x:v>Large-scale single</x:v>
      </x:c>
      <x:c r="L75" s="33" t="str">
        <x:v>General retail</x:v>
      </x:c>
      <x:c r="M75" s="33" t="str">
        <x:v>Mattel</x:v>
      </x:c>
      <x:c r="N75" s="33" t="str">
        <x:v>Released</x:v>
      </x:c>
      <x:c r="O75" s="33" t="str">
        <x:v>Corroborated</x:v>
      </x:c>
      <x:c r="P75" s="33" t="str">
        <x:v>https://dchallofjustice.fandom.com/wiki/Category:Justice_League_(first_release)</x:v>
      </x:c>
      <x:c r="Q75" s="33" t="str">
        <x:v>https://www.figurerealm.com/actionfigure?action=seriesitemlist&amp;id=2858&amp;figures=justiceleague</x:v>
      </x:c>
      <x:c r="R75" s="33" t="str"/>
      <x:c r="S75" s="33" t="str">
        <x:v>Yes</x:v>
      </x:c>
      <x:c r="T75" s="33" t="str">
        <x:v>B4952</x:v>
      </x:c>
    </x:row>
    <x:row r="76" ht="42" customHeight="1">
      <x:c r="A76" s="33" t="str"/>
      <x:c r="B76" s="33" t="str"/>
      <x:c r="C76" s="33" t="str">
        <x:v>Justice League</x:v>
      </x:c>
      <x:c r="D76" s="33" t="str">
        <x:v>10-inch</x:v>
      </x:c>
      <x:c r="E76" s="33" t="str">
        <x:v>Rotocast figure</x:v>
      </x:c>
      <x:c r="F76" s="33" t="str">
        <x:v>Hawkgirl</x:v>
      </x:c>
      <x:c r="G76" s="33" t="str">
        <x:v>Hawkgirl</x:v>
      </x:c>
      <x:c r="H76" s="33" t="n">
        <x:v>2003</x:v>
      </x:c>
      <x:c r="I76" s="33" t="str">
        <x:v>Rotocast 10-inch</x:v>
      </x:c>
      <x:c r="J76" s="33" t="str">
        <x:v>Justice League blue box</x:v>
      </x:c>
      <x:c r="K76" s="33" t="str">
        <x:v>Large-scale single</x:v>
      </x:c>
      <x:c r="L76" s="33" t="str">
        <x:v>General retail</x:v>
      </x:c>
      <x:c r="M76" s="33" t="str">
        <x:v>Mattel</x:v>
      </x:c>
      <x:c r="N76" s="33" t="str">
        <x:v>Released</x:v>
      </x:c>
      <x:c r="O76" s="33" t="str">
        <x:v>Corroborated</x:v>
      </x:c>
      <x:c r="P76" s="33" t="str">
        <x:v>https://dchallofjustice.fandom.com/wiki/Category:Justice_League_(first_release)</x:v>
      </x:c>
      <x:c r="Q76" s="33" t="str">
        <x:v>https://www.figurerealm.com/actionfigure?action=seriesitemlist&amp;id=2858&amp;figures=justiceleague</x:v>
      </x:c>
      <x:c r="R76" s="33" t="str"/>
      <x:c r="S76" s="33" t="str">
        <x:v>Yes</x:v>
      </x:c>
      <x:c r="T76" s="33" t="str">
        <x:v>H0071</x:v>
      </x:c>
    </x:row>
    <x:row r="77" ht="42" customHeight="1">
      <x:c r="A77" s="33" t="str"/>
      <x:c r="B77" s="33" t="str"/>
      <x:c r="C77" s="33" t="str">
        <x:v>Justice League</x:v>
      </x:c>
      <x:c r="D77" s="33" t="str">
        <x:v>10-inch</x:v>
      </x:c>
      <x:c r="E77" s="33" t="str">
        <x:v>Rotocast figure</x:v>
      </x:c>
      <x:c r="F77" s="33" t="str">
        <x:v>Martian Manhunter</x:v>
      </x:c>
      <x:c r="G77" s="33" t="str">
        <x:v>Martian Manhunter</x:v>
      </x:c>
      <x:c r="H77" s="33" t="n">
        <x:v>2003</x:v>
      </x:c>
      <x:c r="I77" s="33" t="str">
        <x:v>Rotocast 10-inch</x:v>
      </x:c>
      <x:c r="J77" s="33" t="str">
        <x:v>Justice League blue box</x:v>
      </x:c>
      <x:c r="K77" s="33" t="str">
        <x:v>Large-scale single</x:v>
      </x:c>
      <x:c r="L77" s="33" t="str">
        <x:v>General retail</x:v>
      </x:c>
      <x:c r="M77" s="33" t="str">
        <x:v>Mattel</x:v>
      </x:c>
      <x:c r="N77" s="33" t="str">
        <x:v>Released</x:v>
      </x:c>
      <x:c r="O77" s="33" t="str">
        <x:v>Corroborated</x:v>
      </x:c>
      <x:c r="P77" s="33" t="str">
        <x:v>https://dchallofjustice.fandom.com/wiki/Category:Justice_League_(first_release)</x:v>
      </x:c>
      <x:c r="Q77" s="33" t="str">
        <x:v>https://www.figurerealm.com/actionfigure?action=seriesitemlist&amp;id=2858&amp;figures=justiceleague</x:v>
      </x:c>
      <x:c r="R77" s="33" t="str"/>
      <x:c r="S77" s="33" t="str">
        <x:v>Yes</x:v>
      </x:c>
      <x:c r="T77" s="33" t="str">
        <x:v>C0799</x:v>
      </x:c>
    </x:row>
    <x:row r="78" ht="42" customHeight="1">
      <x:c r="A78" s="33" t="str"/>
      <x:c r="B78" s="33" t="str"/>
      <x:c r="C78" s="33" t="str">
        <x:v>Justice League</x:v>
      </x:c>
      <x:c r="D78" s="33" t="str">
        <x:v>10-inch</x:v>
      </x:c>
      <x:c r="E78" s="33" t="str">
        <x:v>Rotocast figure</x:v>
      </x:c>
      <x:c r="F78" s="33" t="str">
        <x:v>Aquaman</x:v>
      </x:c>
      <x:c r="G78" s="33" t="str">
        <x:v>Aquaman</x:v>
      </x:c>
      <x:c r="H78" s="33" t="n">
        <x:v>2003</x:v>
      </x:c>
      <x:c r="I78" s="33" t="str">
        <x:v>Rotocast 10-inch</x:v>
      </x:c>
      <x:c r="J78" s="33" t="str">
        <x:v>Justice League blue box</x:v>
      </x:c>
      <x:c r="K78" s="33" t="str">
        <x:v>Large-scale single</x:v>
      </x:c>
      <x:c r="L78" s="33" t="str">
        <x:v>General retail</x:v>
      </x:c>
      <x:c r="M78" s="33" t="str">
        <x:v>Mattel</x:v>
      </x:c>
      <x:c r="N78" s="33" t="str">
        <x:v>Released</x:v>
      </x:c>
      <x:c r="O78" s="33" t="str">
        <x:v>Corroborated</x:v>
      </x:c>
      <x:c r="P78" s="33" t="str">
        <x:v>https://dchallofjustice.fandom.com/wiki/Category:Justice_League_(first_release)</x:v>
      </x:c>
      <x:c r="Q78" s="33" t="str">
        <x:v>https://www.figurerealm.com/actionfigure?action=seriesitemlist&amp;id=2858&amp;figures=justiceleague</x:v>
      </x:c>
      <x:c r="R78" s="33" t="str"/>
      <x:c r="S78" s="33" t="str">
        <x:v>Yes</x:v>
      </x:c>
      <x:c r="T78" s="33" t="str">
        <x:v>C0800</x:v>
      </x:c>
    </x:row>
    <x:row r="79" ht="42" customHeight="1">
      <x:c r="A79" s="33" t="str"/>
      <x:c r="B79" s="33" t="str"/>
      <x:c r="C79" s="33" t="str">
        <x:v>Justice League</x:v>
      </x:c>
      <x:c r="D79" s="33" t="str">
        <x:v>10-inch</x:v>
      </x:c>
      <x:c r="E79" s="33" t="str">
        <x:v>Rotocast figure</x:v>
      </x:c>
      <x:c r="F79" s="33" t="str">
        <x:v>Superman &amp; Flash</x:v>
      </x:c>
      <x:c r="G79" s="33" t="str">
        <x:v>Superman; Flash</x:v>
      </x:c>
      <x:c r="H79" s="33" t="n">
        <x:v>2003</x:v>
      </x:c>
      <x:c r="I79" s="33" t="str">
        <x:v>Rotocast 10-inch</x:v>
      </x:c>
      <x:c r="J79" s="33" t="str">
        <x:v>Justice League blue box</x:v>
      </x:c>
      <x:c r="K79" s="33" t="str">
        <x:v>2-pack</x:v>
      </x:c>
      <x:c r="L79" s="33" t="str">
        <x:v>General retail</x:v>
      </x:c>
      <x:c r="M79" s="33" t="str">
        <x:v>Mattel</x:v>
      </x:c>
      <x:c r="N79" s="33" t="str">
        <x:v>Released</x:v>
      </x:c>
      <x:c r="O79" s="33" t="str">
        <x:v>Reported</x:v>
      </x:c>
      <x:c r="P79" s="33" t="str">
        <x:v>https://dchallofjustice.fandom.com/wiki/Category:Justice_League_(first_release)</x:v>
      </x:c>
      <x:c r="Q79" s="33" t="str"/>
      <x:c r="R79" s="33" t="str">
        <x:v>SKU not yet documented.</x:v>
      </x:c>
      <x:c r="S79" s="33" t="str">
        <x:v>Yes</x:v>
      </x:c>
      <x:c r="T79" s="33" t="str"/>
    </x:row>
    <x:row r="80" ht="42" customHeight="1">
      <x:c r="A80" s="33" t="str"/>
      <x:c r="B80" s="33" t="str"/>
      <x:c r="C80" s="33" t="str">
        <x:v>Justice League</x:v>
      </x:c>
      <x:c r="D80" s="33" t="str">
        <x:v>10-inch</x:v>
      </x:c>
      <x:c r="E80" s="33" t="str">
        <x:v>Rotocast figure</x:v>
      </x:c>
      <x:c r="F80" s="33" t="str">
        <x:v>Batman &amp; Green Lantern</x:v>
      </x:c>
      <x:c r="G80" s="33" t="str">
        <x:v>Batman; Green Lantern</x:v>
      </x:c>
      <x:c r="H80" s="33" t="n">
        <x:v>2003</x:v>
      </x:c>
      <x:c r="I80" s="33" t="str">
        <x:v>Rotocast 10-inch</x:v>
      </x:c>
      <x:c r="J80" s="33" t="str">
        <x:v>Justice League blue box</x:v>
      </x:c>
      <x:c r="K80" s="33" t="str">
        <x:v>2-pack</x:v>
      </x:c>
      <x:c r="L80" s="33" t="str">
        <x:v>General retail</x:v>
      </x:c>
      <x:c r="M80" s="33" t="str">
        <x:v>Mattel</x:v>
      </x:c>
      <x:c r="N80" s="33" t="str">
        <x:v>Released</x:v>
      </x:c>
      <x:c r="O80" s="33" t="str">
        <x:v>Reported</x:v>
      </x:c>
      <x:c r="P80" s="33" t="str">
        <x:v>https://dchallofjustice.fandom.com/wiki/Category:Justice_League_(first_release)</x:v>
      </x:c>
      <x:c r="Q80" s="33" t="str"/>
      <x:c r="R80" s="33" t="str">
        <x:v>SKU not yet documented.</x:v>
      </x:c>
      <x:c r="S80" s="33" t="str">
        <x:v>Yes</x:v>
      </x:c>
      <x:c r="T80" s="33" t="str"/>
    </x:row>
    <x:row r="81" ht="42" customHeight="1">
      <x:c r="A81" s="33" t="str"/>
      <x:c r="B81" s="33" t="str"/>
      <x:c r="C81" s="33" t="str">
        <x:v>Justice League Unlimited</x:v>
      </x:c>
      <x:c r="D81" s="33" t="str">
        <x:v>4.5-inch</x:v>
      </x:c>
      <x:c r="E81" s="33" t="str">
        <x:v>Figure</x:v>
      </x:c>
      <x:c r="F81" s="33" t="str">
        <x:v>Batman (tech suit with gas mask)</x:v>
      </x:c>
      <x:c r="G81" s="33" t="str">
        <x:v>Batman (tech suit with gas mask)</x:v>
      </x:c>
      <x:c r="H81" s="33" t="n">
        <x:v>2004</x:v>
      </x:c>
      <x:c r="I81" s="33" t="str">
        <x:v>Series 1</x:v>
      </x:c>
      <x:c r="J81" s="33" t="str">
        <x:v>JLU blue card</x:v>
      </x:c>
      <x:c r="K81" s="33" t="str">
        <x:v>Single</x:v>
      </x:c>
      <x:c r="L81" s="33" t="str">
        <x:v>General retail</x:v>
      </x:c>
      <x:c r="M81" s="33" t="str">
        <x:v>Mattel</x:v>
      </x:c>
      <x:c r="N81" s="33" t="str">
        <x:v>Released</x:v>
      </x:c>
      <x:c r="O81" s="33" t="str">
        <x:v>Reported</x:v>
      </x:c>
      <x:c r="P81" s="33" t="str">
        <x:v>https://en.wikipedia.org/wiki/DC_Universe:_Justice_League_Unlimited_Fan_Collection</x:v>
      </x:c>
      <x:c r="Q81" s="33" t="str">
        <x:v>https://www.kandorarchives.com/p/justice-league-unlimited.html</x:v>
      </x:c>
      <x:c r="R81" s="33" t="str"/>
      <x:c r="S81" s="33" t="str">
        <x:v>Yes</x:v>
      </x:c>
      <x:c r="T81" s="33" t="str"/>
    </x:row>
    <x:row r="82" ht="42" customHeight="1">
      <x:c r="A82" s="33" t="str"/>
      <x:c r="B82" s="33" t="str"/>
      <x:c r="C82" s="33" t="str">
        <x:v>Justice League Unlimited</x:v>
      </x:c>
      <x:c r="D82" s="33" t="str">
        <x:v>4.5-inch</x:v>
      </x:c>
      <x:c r="E82" s="33" t="str">
        <x:v>Figure</x:v>
      </x:c>
      <x:c r="F82" s="33" t="str">
        <x:v>Flash (tech suit)</x:v>
      </x:c>
      <x:c r="G82" s="33" t="str">
        <x:v>Flash (tech suit)</x:v>
      </x:c>
      <x:c r="H82" s="33" t="n">
        <x:v>2004</x:v>
      </x:c>
      <x:c r="I82" s="33" t="str">
        <x:v>Series 1</x:v>
      </x:c>
      <x:c r="J82" s="33" t="str">
        <x:v>JLU blue card</x:v>
      </x:c>
      <x:c r="K82" s="33" t="str">
        <x:v>Single</x:v>
      </x:c>
      <x:c r="L82" s="33" t="str">
        <x:v>General retail</x:v>
      </x:c>
      <x:c r="M82" s="33" t="str">
        <x:v>Mattel</x:v>
      </x:c>
      <x:c r="N82" s="33" t="str">
        <x:v>Released</x:v>
      </x:c>
      <x:c r="O82" s="33" t="str">
        <x:v>Reported</x:v>
      </x:c>
      <x:c r="P82" s="33" t="str">
        <x:v>https://en.wikipedia.org/wiki/DC_Universe:_Justice_League_Unlimited_Fan_Collection</x:v>
      </x:c>
      <x:c r="Q82" s="33" t="str">
        <x:v>https://www.kandorarchives.com/p/justice-league-unlimited.html</x:v>
      </x:c>
      <x:c r="R82" s="33" t="str"/>
      <x:c r="S82" s="33" t="str">
        <x:v>Yes</x:v>
      </x:c>
      <x:c r="T82" s="33" t="str"/>
    </x:row>
    <x:row r="83" ht="42" customHeight="1">
      <x:c r="A83" s="33" t="str"/>
      <x:c r="B83" s="33" t="str"/>
      <x:c r="C83" s="33" t="str">
        <x:v>Justice League Unlimited</x:v>
      </x:c>
      <x:c r="D83" s="33" t="str">
        <x:v>4.5-inch</x:v>
      </x:c>
      <x:c r="E83" s="33" t="str">
        <x:v>Figure</x:v>
      </x:c>
      <x:c r="F83" s="33" t="str">
        <x:v>Martian Manhunter (translucent)</x:v>
      </x:c>
      <x:c r="G83" s="33" t="str">
        <x:v>Martian Manhunter (translucent)</x:v>
      </x:c>
      <x:c r="H83" s="33" t="n">
        <x:v>2004</x:v>
      </x:c>
      <x:c r="I83" s="33" t="str">
        <x:v>Series 1</x:v>
      </x:c>
      <x:c r="J83" s="33" t="str">
        <x:v>JLU blue card</x:v>
      </x:c>
      <x:c r="K83" s="33" t="str">
        <x:v>Single</x:v>
      </x:c>
      <x:c r="L83" s="33" t="str">
        <x:v>General retail</x:v>
      </x:c>
      <x:c r="M83" s="33" t="str">
        <x:v>Mattel</x:v>
      </x:c>
      <x:c r="N83" s="33" t="str">
        <x:v>Released</x:v>
      </x:c>
      <x:c r="O83" s="33" t="str">
        <x:v>Reported</x:v>
      </x:c>
      <x:c r="P83" s="33" t="str">
        <x:v>https://en.wikipedia.org/wiki/DC_Universe:_Justice_League_Unlimited_Fan_Collection</x:v>
      </x:c>
      <x:c r="Q83" s="33" t="str">
        <x:v>https://www.kandorarchives.com/p/justice-league-unlimited.html</x:v>
      </x:c>
      <x:c r="R83" s="33" t="str"/>
      <x:c r="S83" s="33" t="str">
        <x:v>Yes</x:v>
      </x:c>
      <x:c r="T83" s="33" t="str"/>
    </x:row>
    <x:row r="84" ht="42" customHeight="1">
      <x:c r="A84" s="33" t="str"/>
      <x:c r="B84" s="33" t="str"/>
      <x:c r="C84" s="33" t="str">
        <x:v>Justice League Unlimited</x:v>
      </x:c>
      <x:c r="D84" s="33" t="str">
        <x:v>4.5-inch</x:v>
      </x:c>
      <x:c r="E84" s="33" t="str">
        <x:v>Figure</x:v>
      </x:c>
      <x:c r="F84" s="33" t="str">
        <x:v>Superman (tech suit with kryptonite)</x:v>
      </x:c>
      <x:c r="G84" s="33" t="str">
        <x:v>Superman (tech suit with kryptonite)</x:v>
      </x:c>
      <x:c r="H84" s="33" t="n">
        <x:v>2004</x:v>
      </x:c>
      <x:c r="I84" s="33" t="str">
        <x:v>Series 1</x:v>
      </x:c>
      <x:c r="J84" s="33" t="str">
        <x:v>JLU blue card</x:v>
      </x:c>
      <x:c r="K84" s="33" t="str">
        <x:v>Single</x:v>
      </x:c>
      <x:c r="L84" s="33" t="str">
        <x:v>General retail</x:v>
      </x:c>
      <x:c r="M84" s="33" t="str">
        <x:v>Mattel</x:v>
      </x:c>
      <x:c r="N84" s="33" t="str">
        <x:v>Released</x:v>
      </x:c>
      <x:c r="O84" s="33" t="str">
        <x:v>Reported</x:v>
      </x:c>
      <x:c r="P84" s="33" t="str">
        <x:v>https://en.wikipedia.org/wiki/DC_Universe:_Justice_League_Unlimited_Fan_Collection</x:v>
      </x:c>
      <x:c r="Q84" s="33" t="str">
        <x:v>https://www.kandorarchives.com/p/justice-league-unlimited.html</x:v>
      </x:c>
      <x:c r="R84" s="33" t="str"/>
      <x:c r="S84" s="33" t="str">
        <x:v>Yes</x:v>
      </x:c>
      <x:c r="T84" s="33" t="str"/>
    </x:row>
    <x:row r="85" ht="42" customHeight="1">
      <x:c r="A85" s="33" t="str"/>
      <x:c r="B85" s="33" t="str"/>
      <x:c r="C85" s="33" t="str">
        <x:v>Justice League Unlimited</x:v>
      </x:c>
      <x:c r="D85" s="33" t="str">
        <x:v>4.5-inch</x:v>
      </x:c>
      <x:c r="E85" s="33" t="str">
        <x:v>Figure</x:v>
      </x:c>
      <x:c r="F85" s="33" t="str">
        <x:v>Wonder Woman (yellow choker/bracelets with plastic lasso)</x:v>
      </x:c>
      <x:c r="G85" s="33" t="str">
        <x:v>Wonder Woman (yellow choker/bracelets with plastic lasso)</x:v>
      </x:c>
      <x:c r="H85" s="33" t="n">
        <x:v>2004</x:v>
      </x:c>
      <x:c r="I85" s="33" t="str">
        <x:v>Series 1</x:v>
      </x:c>
      <x:c r="J85" s="33" t="str">
        <x:v>JLU blue card</x:v>
      </x:c>
      <x:c r="K85" s="33" t="str">
        <x:v>Single</x:v>
      </x:c>
      <x:c r="L85" s="33" t="str">
        <x:v>General retail</x:v>
      </x:c>
      <x:c r="M85" s="33" t="str">
        <x:v>Mattel</x:v>
      </x:c>
      <x:c r="N85" s="33" t="str">
        <x:v>Released</x:v>
      </x:c>
      <x:c r="O85" s="33" t="str">
        <x:v>Reported</x:v>
      </x:c>
      <x:c r="P85" s="33" t="str">
        <x:v>https://en.wikipedia.org/wiki/DC_Universe:_Justice_League_Unlimited_Fan_Collection</x:v>
      </x:c>
      <x:c r="Q85" s="33" t="str">
        <x:v>https://www.kandorarchives.com/p/justice-league-unlimited.html</x:v>
      </x:c>
      <x:c r="R85" s="33" t="str"/>
      <x:c r="S85" s="33" t="str">
        <x:v>Yes</x:v>
      </x:c>
      <x:c r="T85" s="33" t="str"/>
    </x:row>
    <x:row r="86" ht="42" customHeight="1">
      <x:c r="A86" s="33" t="str"/>
      <x:c r="B86" s="33" t="str"/>
      <x:c r="C86" s="33" t="str">
        <x:v>Justice League Unlimited</x:v>
      </x:c>
      <x:c r="D86" s="33" t="str">
        <x:v>4.5-inch</x:v>
      </x:c>
      <x:c r="E86" s="33" t="str">
        <x:v>Figure</x:v>
      </x:c>
      <x:c r="F86" s="33" t="str">
        <x:v>Batman / Elongated Man / Hawkgirl</x:v>
      </x:c>
      <x:c r="G86" s="33" t="str">
        <x:v>Batman; Elongated Man; Hawkgirl</x:v>
      </x:c>
      <x:c r="H86" s="33" t="n">
        <x:v>2004</x:v>
      </x:c>
      <x:c r="I86" s="33" t="str">
        <x:v>Series 1</x:v>
      </x:c>
      <x:c r="J86" s="33" t="str">
        <x:v>JLU blue 3-pack</x:v>
      </x:c>
      <x:c r="K86" s="33" t="str">
        <x:v>3-pack</x:v>
      </x:c>
      <x:c r="L86" s="33" t="str">
        <x:v>General retail</x:v>
      </x:c>
      <x:c r="M86" s="33" t="str">
        <x:v>Mattel</x:v>
      </x:c>
      <x:c r="N86" s="33" t="str">
        <x:v>Released</x:v>
      </x:c>
      <x:c r="O86" s="33" t="str">
        <x:v>Reported</x:v>
      </x:c>
      <x:c r="P86" s="33" t="str">
        <x:v>https://en.wikipedia.org/wiki/DC_Universe:_Justice_League_Unlimited_Fan_Collection</x:v>
      </x:c>
      <x:c r="Q86" s="33" t="str"/>
      <x:c r="R86" s="33" t="str"/>
      <x:c r="S86" s="33" t="str">
        <x:v>Yes</x:v>
      </x:c>
      <x:c r="T86" s="33" t="str"/>
    </x:row>
    <x:row r="87" ht="42" customHeight="1">
      <x:c r="A87" s="33" t="str"/>
      <x:c r="B87" s="33" t="str"/>
      <x:c r="C87" s="33" t="str">
        <x:v>Justice League Unlimited</x:v>
      </x:c>
      <x:c r="D87" s="33" t="str">
        <x:v>4.5-inch</x:v>
      </x:c>
      <x:c r="E87" s="33" t="str">
        <x:v>Figure</x:v>
      </x:c>
      <x:c r="F87" s="33" t="str">
        <x:v>Superman / Martian Manhunter / Brainiac</x:v>
      </x:c>
      <x:c r="G87" s="33" t="str">
        <x:v>Superman; Martian Manhunter (translucent); Brainiac</x:v>
      </x:c>
      <x:c r="H87" s="33" t="n">
        <x:v>2004</x:v>
      </x:c>
      <x:c r="I87" s="33" t="str">
        <x:v>Series 1</x:v>
      </x:c>
      <x:c r="J87" s="33" t="str">
        <x:v>JLU blue 3-pack</x:v>
      </x:c>
      <x:c r="K87" s="33" t="str">
        <x:v>3-pack</x:v>
      </x:c>
      <x:c r="L87" s="33" t="str">
        <x:v>General retail</x:v>
      </x:c>
      <x:c r="M87" s="33" t="str">
        <x:v>Mattel</x:v>
      </x:c>
      <x:c r="N87" s="33" t="str">
        <x:v>Released</x:v>
      </x:c>
      <x:c r="O87" s="33" t="str">
        <x:v>Reported</x:v>
      </x:c>
      <x:c r="P87" s="33" t="str">
        <x:v>https://en.wikipedia.org/wiki/DC_Universe:_Justice_League_Unlimited_Fan_Collection</x:v>
      </x:c>
      <x:c r="Q87" s="33" t="str"/>
      <x:c r="R87" s="33" t="str"/>
      <x:c r="S87" s="33" t="str">
        <x:v>Yes</x:v>
      </x:c>
      <x:c r="T87" s="33" t="str"/>
    </x:row>
    <x:row r="88" ht="42" customHeight="1">
      <x:c r="A88" s="33" t="str"/>
      <x:c r="B88" s="33" t="str"/>
      <x:c r="C88" s="33" t="str">
        <x:v>Justice League Unlimited</x:v>
      </x:c>
      <x:c r="D88" s="33" t="str">
        <x:v>4.5-inch</x:v>
      </x:c>
      <x:c r="E88" s="33" t="str">
        <x:v>Figure</x:v>
      </x:c>
      <x:c r="F88" s="33" t="str">
        <x:v>Flash / Doctor Fate / Green Arrow</x:v>
      </x:c>
      <x:c r="G88" s="33" t="str">
        <x:v>Flash; Doctor Fate; Green Arrow</x:v>
      </x:c>
      <x:c r="H88" s="33" t="n">
        <x:v>2004</x:v>
      </x:c>
      <x:c r="I88" s="33" t="str">
        <x:v>Series 1</x:v>
      </x:c>
      <x:c r="J88" s="33" t="str">
        <x:v>JLU blue 3-pack</x:v>
      </x:c>
      <x:c r="K88" s="33" t="str">
        <x:v>3-pack</x:v>
      </x:c>
      <x:c r="L88" s="33" t="str">
        <x:v>General retail</x:v>
      </x:c>
      <x:c r="M88" s="33" t="str">
        <x:v>Mattel</x:v>
      </x:c>
      <x:c r="N88" s="33" t="str">
        <x:v>Released</x:v>
      </x:c>
      <x:c r="O88" s="33" t="str">
        <x:v>Reported</x:v>
      </x:c>
      <x:c r="P88" s="33" t="str">
        <x:v>https://en.wikipedia.org/wiki/DC_Universe:_Justice_League_Unlimited_Fan_Collection</x:v>
      </x:c>
      <x:c r="Q88" s="33" t="str"/>
      <x:c r="R88" s="33" t="str"/>
      <x:c r="S88" s="33" t="str">
        <x:v>Yes</x:v>
      </x:c>
      <x:c r="T88" s="33" t="str"/>
    </x:row>
    <x:row r="89" ht="42" customHeight="1">
      <x:c r="A89" s="33" t="str"/>
      <x:c r="B89" s="33" t="str"/>
      <x:c r="C89" s="33" t="str">
        <x:v>Justice League Unlimited</x:v>
      </x:c>
      <x:c r="D89" s="33" t="str">
        <x:v>4.5-inch</x:v>
      </x:c>
      <x:c r="E89" s="33" t="str">
        <x:v>Figure</x:v>
      </x:c>
      <x:c r="F89" s="33" t="str">
        <x:v>Atom</x:v>
      </x:c>
      <x:c r="G89" s="33" t="str">
        <x:v>Atom</x:v>
      </x:c>
      <x:c r="H89" s="33" t="n">
        <x:v>2004</x:v>
      </x:c>
      <x:c r="I89" s="33" t="str">
        <x:v>Series 2</x:v>
      </x:c>
      <x:c r="J89" s="33" t="str">
        <x:v>JLU blue card</x:v>
      </x:c>
      <x:c r="K89" s="33" t="str">
        <x:v>Single</x:v>
      </x:c>
      <x:c r="L89" s="33" t="str">
        <x:v>General retail</x:v>
      </x:c>
      <x:c r="M89" s="33" t="str">
        <x:v>Mattel</x:v>
      </x:c>
      <x:c r="N89" s="33" t="str">
        <x:v>Released</x:v>
      </x:c>
      <x:c r="O89" s="33" t="str">
        <x:v>Reported</x:v>
      </x:c>
      <x:c r="P89" s="33" t="str">
        <x:v>https://en.wikipedia.org/wiki/DC_Universe:_Justice_League_Unlimited_Fan_Collection</x:v>
      </x:c>
      <x:c r="Q89" s="33" t="str">
        <x:v>https://www.kandorarchives.com/p/justice-league-unlimited.html</x:v>
      </x:c>
      <x:c r="R89" s="33" t="str"/>
      <x:c r="S89" s="33" t="str">
        <x:v>Yes</x:v>
      </x:c>
      <x:c r="T89" s="33" t="str"/>
    </x:row>
    <x:row r="90" ht="42" customHeight="1">
      <x:c r="A90" s="33" t="str"/>
      <x:c r="B90" s="33" t="str"/>
      <x:c r="C90" s="33" t="str">
        <x:v>Justice League Unlimited</x:v>
      </x:c>
      <x:c r="D90" s="33" t="str">
        <x:v>4.5-inch</x:v>
      </x:c>
      <x:c r="E90" s="33" t="str">
        <x:v>Figure</x:v>
      </x:c>
      <x:c r="F90" s="33" t="str">
        <x:v>Flash (damaged uniform)</x:v>
      </x:c>
      <x:c r="G90" s="33" t="str">
        <x:v>Flash (damaged uniform)</x:v>
      </x:c>
      <x:c r="H90" s="33" t="n">
        <x:v>2004</x:v>
      </x:c>
      <x:c r="I90" s="33" t="str">
        <x:v>Series 2</x:v>
      </x:c>
      <x:c r="J90" s="33" t="str">
        <x:v>JLU blue card</x:v>
      </x:c>
      <x:c r="K90" s="33" t="str">
        <x:v>Single</x:v>
      </x:c>
      <x:c r="L90" s="33" t="str">
        <x:v>General retail</x:v>
      </x:c>
      <x:c r="M90" s="33" t="str">
        <x:v>Mattel</x:v>
      </x:c>
      <x:c r="N90" s="33" t="str">
        <x:v>Released</x:v>
      </x:c>
      <x:c r="O90" s="33" t="str">
        <x:v>Reported</x:v>
      </x:c>
      <x:c r="P90" s="33" t="str">
        <x:v>https://en.wikipedia.org/wiki/DC_Universe:_Justice_League_Unlimited_Fan_Collection</x:v>
      </x:c>
      <x:c r="Q90" s="33" t="str">
        <x:v>https://www.kandorarchives.com/p/justice-league-unlimited.html</x:v>
      </x:c>
      <x:c r="R90" s="33" t="str"/>
      <x:c r="S90" s="33" t="str">
        <x:v>Yes</x:v>
      </x:c>
      <x:c r="T90" s="33" t="str"/>
    </x:row>
    <x:row r="91" ht="42" customHeight="1">
      <x:c r="A91" s="33" t="str"/>
      <x:c r="B91" s="33" t="str"/>
      <x:c r="C91" s="33" t="str">
        <x:v>Justice League Unlimited</x:v>
      </x:c>
      <x:c r="D91" s="33" t="str">
        <x:v>4.5-inch</x:v>
      </x:c>
      <x:c r="E91" s="33" t="str">
        <x:v>Figure</x:v>
      </x:c>
      <x:c r="F91" s="33" t="str">
        <x:v>Green Lantern (circuit uniform)</x:v>
      </x:c>
      <x:c r="G91" s="33" t="str">
        <x:v>Green Lantern (circuit uniform)</x:v>
      </x:c>
      <x:c r="H91" s="33" t="n">
        <x:v>2004</x:v>
      </x:c>
      <x:c r="I91" s="33" t="str">
        <x:v>Series 2</x:v>
      </x:c>
      <x:c r="J91" s="33" t="str">
        <x:v>JLU blue card</x:v>
      </x:c>
      <x:c r="K91" s="33" t="str">
        <x:v>Single</x:v>
      </x:c>
      <x:c r="L91" s="33" t="str">
        <x:v>General retail</x:v>
      </x:c>
      <x:c r="M91" s="33" t="str">
        <x:v>Mattel</x:v>
      </x:c>
      <x:c r="N91" s="33" t="str">
        <x:v>Released</x:v>
      </x:c>
      <x:c r="O91" s="33" t="str">
        <x:v>Reported</x:v>
      </x:c>
      <x:c r="P91" s="33" t="str">
        <x:v>https://en.wikipedia.org/wiki/DC_Universe:_Justice_League_Unlimited_Fan_Collection</x:v>
      </x:c>
      <x:c r="Q91" s="33" t="str">
        <x:v>https://www.kandorarchives.com/p/justice-league-unlimited.html</x:v>
      </x:c>
      <x:c r="R91" s="33" t="str"/>
      <x:c r="S91" s="33" t="str">
        <x:v>Yes</x:v>
      </x:c>
      <x:c r="T91" s="33" t="str"/>
    </x:row>
    <x:row r="92" ht="42" customHeight="1">
      <x:c r="A92" s="33" t="str"/>
      <x:c r="B92" s="33" t="str"/>
      <x:c r="C92" s="33" t="str">
        <x:v>Justice League Unlimited</x:v>
      </x:c>
      <x:c r="D92" s="33" t="str">
        <x:v>4.5-inch</x:v>
      </x:c>
      <x:c r="E92" s="33" t="str">
        <x:v>Figure</x:v>
      </x:c>
      <x:c r="F92" s="33" t="str">
        <x:v>Superman (damaged uniform)</x:v>
      </x:c>
      <x:c r="G92" s="33" t="str">
        <x:v>Superman (damaged uniform)</x:v>
      </x:c>
      <x:c r="H92" s="33" t="n">
        <x:v>2004</x:v>
      </x:c>
      <x:c r="I92" s="33" t="str">
        <x:v>Series 2</x:v>
      </x:c>
      <x:c r="J92" s="33" t="str">
        <x:v>JLU blue card</x:v>
      </x:c>
      <x:c r="K92" s="33" t="str">
        <x:v>Single</x:v>
      </x:c>
      <x:c r="L92" s="33" t="str">
        <x:v>General retail</x:v>
      </x:c>
      <x:c r="M92" s="33" t="str">
        <x:v>Mattel</x:v>
      </x:c>
      <x:c r="N92" s="33" t="str">
        <x:v>Released</x:v>
      </x:c>
      <x:c r="O92" s="33" t="str">
        <x:v>Reported</x:v>
      </x:c>
      <x:c r="P92" s="33" t="str">
        <x:v>https://en.wikipedia.org/wiki/DC_Universe:_Justice_League_Unlimited_Fan_Collection</x:v>
      </x:c>
      <x:c r="Q92" s="33" t="str">
        <x:v>https://www.kandorarchives.com/p/justice-league-unlimited.html</x:v>
      </x:c>
      <x:c r="R92" s="33" t="str"/>
      <x:c r="S92" s="33" t="str">
        <x:v>Yes</x:v>
      </x:c>
      <x:c r="T92" s="33" t="str"/>
    </x:row>
    <x:row r="93" ht="42" customHeight="1">
      <x:c r="A93" s="33" t="str"/>
      <x:c r="B93" s="33" t="str"/>
      <x:c r="C93" s="33" t="str">
        <x:v>Justice League Unlimited</x:v>
      </x:c>
      <x:c r="D93" s="33" t="str">
        <x:v>4.5-inch</x:v>
      </x:c>
      <x:c r="E93" s="33" t="str">
        <x:v>Figure</x:v>
      </x:c>
      <x:c r="F93" s="33" t="str">
        <x:v>Amazo / Starman / Superman</x:v>
      </x:c>
      <x:c r="G93" s="33" t="str">
        <x:v>Amazo; Starman; Superman</x:v>
      </x:c>
      <x:c r="H93" s="33" t="n">
        <x:v>2004</x:v>
      </x:c>
      <x:c r="I93" s="33" t="str">
        <x:v>Series 2</x:v>
      </x:c>
      <x:c r="J93" s="33" t="str">
        <x:v>JLU blue 3-pack</x:v>
      </x:c>
      <x:c r="K93" s="33" t="str">
        <x:v>3-pack</x:v>
      </x:c>
      <x:c r="L93" s="33" t="str">
        <x:v>General retail</x:v>
      </x:c>
      <x:c r="M93" s="33" t="str">
        <x:v>Mattel</x:v>
      </x:c>
      <x:c r="N93" s="33" t="str">
        <x:v>Released</x:v>
      </x:c>
      <x:c r="O93" s="33" t="str">
        <x:v>Reported</x:v>
      </x:c>
      <x:c r="P93" s="33" t="str">
        <x:v>https://en.wikipedia.org/wiki/DC_Universe:_Justice_League_Unlimited_Fan_Collection</x:v>
      </x:c>
      <x:c r="Q93" s="33" t="str"/>
      <x:c r="R93" s="33" t="str"/>
      <x:c r="S93" s="33" t="str">
        <x:v>Yes</x:v>
      </x:c>
      <x:c r="T93" s="33" t="str"/>
    </x:row>
    <x:row r="94" ht="42" customHeight="1">
      <x:c r="A94" s="33" t="str"/>
      <x:c r="B94" s="33" t="str"/>
      <x:c r="C94" s="33" t="str">
        <x:v>Justice League Unlimited</x:v>
      </x:c>
      <x:c r="D94" s="33" t="str">
        <x:v>4.5-inch</x:v>
      </x:c>
      <x:c r="E94" s="33" t="str">
        <x:v>Figure</x:v>
      </x:c>
      <x:c r="F94" s="33" t="str">
        <x:v>Aquaman / Wonder Woman / Batman</x:v>
      </x:c>
      <x:c r="G94" s="33" t="str">
        <x:v>Aquaman; Wonder Woman; Batman</x:v>
      </x:c>
      <x:c r="H94" s="33" t="n">
        <x:v>2004</x:v>
      </x:c>
      <x:c r="I94" s="33" t="str">
        <x:v>Series 2</x:v>
      </x:c>
      <x:c r="J94" s="33" t="str">
        <x:v>JLU blue 3-pack</x:v>
      </x:c>
      <x:c r="K94" s="33" t="str">
        <x:v>3-pack</x:v>
      </x:c>
      <x:c r="L94" s="33" t="str">
        <x:v>General retail</x:v>
      </x:c>
      <x:c r="M94" s="33" t="str">
        <x:v>Mattel</x:v>
      </x:c>
      <x:c r="N94" s="33" t="str">
        <x:v>Released</x:v>
      </x:c>
      <x:c r="O94" s="33" t="str">
        <x:v>Reported</x:v>
      </x:c>
      <x:c r="P94" s="33" t="str">
        <x:v>https://en.wikipedia.org/wiki/DC_Universe:_Justice_League_Unlimited_Fan_Collection</x:v>
      </x:c>
      <x:c r="Q94" s="33" t="str"/>
      <x:c r="R94" s="33" t="str"/>
      <x:c r="S94" s="33" t="str">
        <x:v>Yes</x:v>
      </x:c>
      <x:c r="T94" s="33" t="str"/>
    </x:row>
    <x:row r="95" ht="42" customHeight="1">
      <x:c r="A95" s="33" t="str"/>
      <x:c r="B95" s="33" t="str"/>
      <x:c r="C95" s="33" t="str">
        <x:v>Justice League Unlimited</x:v>
      </x:c>
      <x:c r="D95" s="33" t="str">
        <x:v>4.5-inch</x:v>
      </x:c>
      <x:c r="E95" s="33" t="str">
        <x:v>Figure</x:v>
      </x:c>
      <x:c r="F95" s="33" t="str">
        <x:v>Flash / Green Lantern / Red Tornado</x:v>
      </x:c>
      <x:c r="G95" s="33" t="str">
        <x:v>Flash; Green Lantern; Red Tornado</x:v>
      </x:c>
      <x:c r="H95" s="33" t="n">
        <x:v>2004</x:v>
      </x:c>
      <x:c r="I95" s="33" t="str">
        <x:v>Series 2</x:v>
      </x:c>
      <x:c r="J95" s="33" t="str">
        <x:v>JLU blue 3-pack</x:v>
      </x:c>
      <x:c r="K95" s="33" t="str">
        <x:v>3-pack</x:v>
      </x:c>
      <x:c r="L95" s="33" t="str">
        <x:v>General retail</x:v>
      </x:c>
      <x:c r="M95" s="33" t="str">
        <x:v>Mattel</x:v>
      </x:c>
      <x:c r="N95" s="33" t="str">
        <x:v>Released</x:v>
      </x:c>
      <x:c r="O95" s="33" t="str">
        <x:v>Reported</x:v>
      </x:c>
      <x:c r="P95" s="33" t="str">
        <x:v>https://en.wikipedia.org/wiki/DC_Universe:_Justice_League_Unlimited_Fan_Collection</x:v>
      </x:c>
      <x:c r="Q95" s="33" t="str"/>
      <x:c r="R95" s="33" t="str"/>
      <x:c r="S95" s="33" t="str">
        <x:v>Yes</x:v>
      </x:c>
      <x:c r="T95" s="33" t="str"/>
    </x:row>
    <x:row r="96" ht="42" customHeight="1">
      <x:c r="A96" s="33" t="str"/>
      <x:c r="B96" s="33" t="str"/>
      <x:c r="C96" s="33" t="str">
        <x:v>Justice League Unlimited</x:v>
      </x:c>
      <x:c r="D96" s="33" t="str">
        <x:v>4.5-inch</x:v>
      </x:c>
      <x:c r="E96" s="33" t="str">
        <x:v>Figure</x:v>
      </x:c>
      <x:c r="F96" s="33" t="str">
        <x:v>Batman (damaged uniform)</x:v>
      </x:c>
      <x:c r="G96" s="33" t="str">
        <x:v>Batman (damaged uniform)</x:v>
      </x:c>
      <x:c r="H96" s="33" t="n">
        <x:v>2005</x:v>
      </x:c>
      <x:c r="I96" s="33" t="str">
        <x:v>Series 3</x:v>
      </x:c>
      <x:c r="J96" s="33" t="str">
        <x:v>JLU blue card</x:v>
      </x:c>
      <x:c r="K96" s="33" t="str">
        <x:v>Single</x:v>
      </x:c>
      <x:c r="L96" s="33" t="str">
        <x:v>General retail</x:v>
      </x:c>
      <x:c r="M96" s="33" t="str">
        <x:v>Mattel</x:v>
      </x:c>
      <x:c r="N96" s="33" t="str">
        <x:v>Released</x:v>
      </x:c>
      <x:c r="O96" s="33" t="str">
        <x:v>Corroborated</x:v>
      </x:c>
      <x:c r="P96" s="33" t="str">
        <x:v>https://en.wikipedia.org/wiki/DC_Universe:_Justice_League_Unlimited_Fan_Collection</x:v>
      </x:c>
      <x:c r="Q96" s="33" t="str">
        <x:v>https://www.kandorarchives.com/p/justice-league-unlimited.html</x:v>
      </x:c>
      <x:c r="R96" s="33" t="str"/>
      <x:c r="S96" s="33" t="str">
        <x:v>Yes</x:v>
      </x:c>
      <x:c r="T96" s="33" t="str"/>
    </x:row>
    <x:row r="97" ht="42" customHeight="1">
      <x:c r="A97" s="33" t="str"/>
      <x:c r="B97" s="33" t="str"/>
      <x:c r="C97" s="33" t="str">
        <x:v>Justice League Unlimited</x:v>
      </x:c>
      <x:c r="D97" s="33" t="str">
        <x:v>4.5-inch</x:v>
      </x:c>
      <x:c r="E97" s="33" t="str">
        <x:v>Figure</x:v>
      </x:c>
      <x:c r="F97" s="33" t="str">
        <x:v>Brainiac</x:v>
      </x:c>
      <x:c r="G97" s="33" t="str">
        <x:v>Brainiac</x:v>
      </x:c>
      <x:c r="H97" s="33" t="n">
        <x:v>2005</x:v>
      </x:c>
      <x:c r="I97" s="33" t="str">
        <x:v>Series 3</x:v>
      </x:c>
      <x:c r="J97" s="33" t="str">
        <x:v>JLU blue card</x:v>
      </x:c>
      <x:c r="K97" s="33" t="str">
        <x:v>Single</x:v>
      </x:c>
      <x:c r="L97" s="33" t="str">
        <x:v>General retail</x:v>
      </x:c>
      <x:c r="M97" s="33" t="str">
        <x:v>Mattel</x:v>
      </x:c>
      <x:c r="N97" s="33" t="str">
        <x:v>Released</x:v>
      </x:c>
      <x:c r="O97" s="33" t="str">
        <x:v>Corroborated</x:v>
      </x:c>
      <x:c r="P97" s="33" t="str">
        <x:v>https://en.wikipedia.org/wiki/DC_Universe:_Justice_League_Unlimited_Fan_Collection</x:v>
      </x:c>
      <x:c r="Q97" s="33" t="str">
        <x:v>https://www.kandorarchives.com/p/justice-league-unlimited.html</x:v>
      </x:c>
      <x:c r="R97" s="33" t="str"/>
      <x:c r="S97" s="33" t="str">
        <x:v>Yes</x:v>
      </x:c>
      <x:c r="T97" s="33" t="str"/>
    </x:row>
    <x:row r="98" ht="42" customHeight="1">
      <x:c r="A98" s="33" t="str"/>
      <x:c r="B98" s="33" t="str"/>
      <x:c r="C98" s="33" t="str">
        <x:v>Justice League Unlimited</x:v>
      </x:c>
      <x:c r="D98" s="33" t="str">
        <x:v>4.5-inch</x:v>
      </x:c>
      <x:c r="E98" s="33" t="str">
        <x:v>Figure</x:v>
      </x:c>
      <x:c r="F98" s="33" t="str">
        <x:v>Doctor Fate</x:v>
      </x:c>
      <x:c r="G98" s="33" t="str">
        <x:v>Doctor Fate</x:v>
      </x:c>
      <x:c r="H98" s="33" t="n">
        <x:v>2005</x:v>
      </x:c>
      <x:c r="I98" s="33" t="str">
        <x:v>Series 3</x:v>
      </x:c>
      <x:c r="J98" s="33" t="str">
        <x:v>JLU blue card</x:v>
      </x:c>
      <x:c r="K98" s="33" t="str">
        <x:v>Single</x:v>
      </x:c>
      <x:c r="L98" s="33" t="str">
        <x:v>General retail</x:v>
      </x:c>
      <x:c r="M98" s="33" t="str">
        <x:v>Mattel</x:v>
      </x:c>
      <x:c r="N98" s="33" t="str">
        <x:v>Released</x:v>
      </x:c>
      <x:c r="O98" s="33" t="str">
        <x:v>Corroborated</x:v>
      </x:c>
      <x:c r="P98" s="33" t="str">
        <x:v>https://en.wikipedia.org/wiki/DC_Universe:_Justice_League_Unlimited_Fan_Collection</x:v>
      </x:c>
      <x:c r="Q98" s="33" t="str">
        <x:v>https://www.kandorarchives.com/p/justice-league-unlimited.html</x:v>
      </x:c>
      <x:c r="R98" s="33" t="str"/>
      <x:c r="S98" s="33" t="str">
        <x:v>Yes</x:v>
      </x:c>
      <x:c r="T98" s="33" t="str"/>
    </x:row>
    <x:row r="99" ht="42" customHeight="1">
      <x:c r="A99" s="33" t="str"/>
      <x:c r="B99" s="33" t="str"/>
      <x:c r="C99" s="33" t="str">
        <x:v>Justice League Unlimited</x:v>
      </x:c>
      <x:c r="D99" s="33" t="str">
        <x:v>4.5-inch</x:v>
      </x:c>
      <x:c r="E99" s="33" t="str">
        <x:v>Figure</x:v>
      </x:c>
      <x:c r="F99" s="33" t="str">
        <x:v>Green Arrow</x:v>
      </x:c>
      <x:c r="G99" s="33" t="str">
        <x:v>Green Arrow</x:v>
      </x:c>
      <x:c r="H99" s="33" t="n">
        <x:v>2005</x:v>
      </x:c>
      <x:c r="I99" s="33" t="str">
        <x:v>Series 3</x:v>
      </x:c>
      <x:c r="J99" s="33" t="str">
        <x:v>JLU blue card</x:v>
      </x:c>
      <x:c r="K99" s="33" t="str">
        <x:v>Single</x:v>
      </x:c>
      <x:c r="L99" s="33" t="str">
        <x:v>General retail</x:v>
      </x:c>
      <x:c r="M99" s="33" t="str">
        <x:v>Mattel</x:v>
      </x:c>
      <x:c r="N99" s="33" t="str">
        <x:v>Released</x:v>
      </x:c>
      <x:c r="O99" s="33" t="str">
        <x:v>Corroborated</x:v>
      </x:c>
      <x:c r="P99" s="33" t="str">
        <x:v>https://en.wikipedia.org/wiki/DC_Universe:_Justice_League_Unlimited_Fan_Collection</x:v>
      </x:c>
      <x:c r="Q99" s="33" t="str">
        <x:v>https://www.kandorarchives.com/p/justice-league-unlimited.html</x:v>
      </x:c>
      <x:c r="R99" s="33" t="str"/>
      <x:c r="S99" s="33" t="str">
        <x:v>Yes</x:v>
      </x:c>
      <x:c r="T99" s="33" t="str"/>
    </x:row>
    <x:row r="100" ht="42" customHeight="1">
      <x:c r="A100" s="33" t="str"/>
      <x:c r="B100" s="33" t="str"/>
      <x:c r="C100" s="33" t="str">
        <x:v>Justice League Unlimited</x:v>
      </x:c>
      <x:c r="D100" s="33" t="str">
        <x:v>4.5-inch</x:v>
      </x:c>
      <x:c r="E100" s="33" t="str">
        <x:v>Figure</x:v>
      </x:c>
      <x:c r="F100" s="33" t="str">
        <x:v>Hawkgirl (black damaged uniform)</x:v>
      </x:c>
      <x:c r="G100" s="33" t="str">
        <x:v>Hawkgirl (black damaged uniform)</x:v>
      </x:c>
      <x:c r="H100" s="33" t="n">
        <x:v>2005</x:v>
      </x:c>
      <x:c r="I100" s="33" t="str">
        <x:v>Series 3</x:v>
      </x:c>
      <x:c r="J100" s="33" t="str">
        <x:v>JLU blue card</x:v>
      </x:c>
      <x:c r="K100" s="33" t="str">
        <x:v>Single</x:v>
      </x:c>
      <x:c r="L100" s="33" t="str">
        <x:v>General retail</x:v>
      </x:c>
      <x:c r="M100" s="33" t="str">
        <x:v>Mattel</x:v>
      </x:c>
      <x:c r="N100" s="33" t="str">
        <x:v>Released</x:v>
      </x:c>
      <x:c r="O100" s="33" t="str">
        <x:v>Corroborated</x:v>
      </x:c>
      <x:c r="P100" s="33" t="str">
        <x:v>https://en.wikipedia.org/wiki/DC_Universe:_Justice_League_Unlimited_Fan_Collection</x:v>
      </x:c>
      <x:c r="Q100" s="33" t="str">
        <x:v>https://www.kandorarchives.com/p/justice-league-unlimited.html</x:v>
      </x:c>
      <x:c r="R100" s="33" t="str"/>
      <x:c r="S100" s="33" t="str">
        <x:v>Yes</x:v>
      </x:c>
      <x:c r="T100" s="33" t="str"/>
    </x:row>
    <x:row r="101" ht="42" customHeight="1">
      <x:c r="A101" s="33" t="str"/>
      <x:c r="B101" s="33" t="str"/>
      <x:c r="C101" s="33" t="str">
        <x:v>Justice League Unlimited</x:v>
      </x:c>
      <x:c r="D101" s="33" t="str">
        <x:v>4.5-inch</x:v>
      </x:c>
      <x:c r="E101" s="33" t="str">
        <x:v>Figure</x:v>
      </x:c>
      <x:c r="F101" s="33" t="str">
        <x:v>Atom Smasher / Flash / Green Lantern</x:v>
      </x:c>
      <x:c r="G101" s="33" t="str">
        <x:v>Atom Smasher; Flash; Green Lantern</x:v>
      </x:c>
      <x:c r="H101" s="33" t="n">
        <x:v>2005</x:v>
      </x:c>
      <x:c r="I101" s="33" t="str">
        <x:v>Series 3</x:v>
      </x:c>
      <x:c r="J101" s="33" t="str">
        <x:v>JLU blue 3-pack</x:v>
      </x:c>
      <x:c r="K101" s="33" t="str">
        <x:v>3-pack</x:v>
      </x:c>
      <x:c r="L101" s="33" t="str">
        <x:v>General retail</x:v>
      </x:c>
      <x:c r="M101" s="33" t="str">
        <x:v>Mattel</x:v>
      </x:c>
      <x:c r="N101" s="33" t="str">
        <x:v>Released</x:v>
      </x:c>
      <x:c r="O101" s="33" t="str">
        <x:v>Reported</x:v>
      </x:c>
      <x:c r="P101" s="33" t="str">
        <x:v>https://en.wikipedia.org/wiki/DC_Universe:_Justice_League_Unlimited_Fan_Collection</x:v>
      </x:c>
      <x:c r="Q101" s="33" t="str"/>
      <x:c r="R101" s="33" t="str"/>
      <x:c r="S101" s="33" t="str">
        <x:v>Yes</x:v>
      </x:c>
      <x:c r="T101" s="33" t="str"/>
    </x:row>
    <x:row r="102" ht="42" customHeight="1">
      <x:c r="A102" s="33" t="str"/>
      <x:c r="B102" s="33" t="str"/>
      <x:c r="C102" s="33" t="str">
        <x:v>Justice League Unlimited</x:v>
      </x:c>
      <x:c r="D102" s="33" t="str">
        <x:v>4.5-inch</x:v>
      </x:c>
      <x:c r="E102" s="33" t="str">
        <x:v>Figure</x:v>
      </x:c>
      <x:c r="F102" s="33" t="str">
        <x:v>Booster Gold / Superman / Martian Manhunter</x:v>
      </x:c>
      <x:c r="G102" s="33" t="str">
        <x:v>Booster Gold; Superman; Martian Manhunter</x:v>
      </x:c>
      <x:c r="H102" s="33" t="n">
        <x:v>2005</x:v>
      </x:c>
      <x:c r="I102" s="33" t="str">
        <x:v>Series 3</x:v>
      </x:c>
      <x:c r="J102" s="33" t="str">
        <x:v>JLU blue 3-pack</x:v>
      </x:c>
      <x:c r="K102" s="33" t="str">
        <x:v>3-pack</x:v>
      </x:c>
      <x:c r="L102" s="33" t="str">
        <x:v>General retail</x:v>
      </x:c>
      <x:c r="M102" s="33" t="str">
        <x:v>Mattel</x:v>
      </x:c>
      <x:c r="N102" s="33" t="str">
        <x:v>Released</x:v>
      </x:c>
      <x:c r="O102" s="33" t="str">
        <x:v>Reported</x:v>
      </x:c>
      <x:c r="P102" s="33" t="str">
        <x:v>https://en.wikipedia.org/wiki/DC_Universe:_Justice_League_Unlimited_Fan_Collection</x:v>
      </x:c>
      <x:c r="Q102" s="33" t="str"/>
      <x:c r="R102" s="33" t="str"/>
      <x:c r="S102" s="33" t="str">
        <x:v>Yes</x:v>
      </x:c>
      <x:c r="T102" s="33" t="str"/>
    </x:row>
    <x:row r="103" ht="42" customHeight="1">
      <x:c r="A103" s="33" t="str"/>
      <x:c r="B103" s="33" t="str"/>
      <x:c r="C103" s="33" t="str">
        <x:v>Justice League Unlimited</x:v>
      </x:c>
      <x:c r="D103" s="33" t="str">
        <x:v>4.5-inch</x:v>
      </x:c>
      <x:c r="E103" s="33" t="str">
        <x:v>Figure</x:v>
      </x:c>
      <x:c r="F103" s="33" t="str">
        <x:v>Hawk / Dove / Wonder Woman</x:v>
      </x:c>
      <x:c r="G103" s="33" t="str">
        <x:v>Hawk; Dove; Wonder Woman</x:v>
      </x:c>
      <x:c r="H103" s="33" t="n">
        <x:v>2005</x:v>
      </x:c>
      <x:c r="I103" s="33" t="str">
        <x:v>Series 3</x:v>
      </x:c>
      <x:c r="J103" s="33" t="str">
        <x:v>JLU blue 3-pack</x:v>
      </x:c>
      <x:c r="K103" s="33" t="str">
        <x:v>3-pack</x:v>
      </x:c>
      <x:c r="L103" s="33" t="str">
        <x:v>General retail</x:v>
      </x:c>
      <x:c r="M103" s="33" t="str">
        <x:v>Mattel</x:v>
      </x:c>
      <x:c r="N103" s="33" t="str">
        <x:v>Released</x:v>
      </x:c>
      <x:c r="O103" s="33" t="str">
        <x:v>Reported</x:v>
      </x:c>
      <x:c r="P103" s="33" t="str">
        <x:v>https://en.wikipedia.org/wiki/DC_Universe:_Justice_League_Unlimited_Fan_Collection</x:v>
      </x:c>
      <x:c r="Q103" s="33" t="str"/>
      <x:c r="R103" s="33" t="str"/>
      <x:c r="S103" s="33" t="str">
        <x:v>Yes</x:v>
      </x:c>
      <x:c r="T103" s="33" t="str"/>
    </x:row>
    <x:row r="104" ht="42" customHeight="1">
      <x:c r="A104" s="33" t="str"/>
      <x:c r="B104" s="33" t="str"/>
      <x:c r="C104" s="33" t="str">
        <x:v>Justice League Unlimited</x:v>
      </x:c>
      <x:c r="D104" s="33" t="str">
        <x:v>4.5-inch</x:v>
      </x:c>
      <x:c r="E104" s="33" t="str">
        <x:v>Figure</x:v>
      </x:c>
      <x:c r="F104" s="33" t="str">
        <x:v>Amazo (gold)</x:v>
      </x:c>
      <x:c r="G104" s="33" t="str">
        <x:v>Amazo (gold)</x:v>
      </x:c>
      <x:c r="H104" s="33" t="n">
        <x:v>2005</x:v>
      </x:c>
      <x:c r="I104" s="33" t="str">
        <x:v>Series 4</x:v>
      </x:c>
      <x:c r="J104" s="33" t="str">
        <x:v>JLU blue card</x:v>
      </x:c>
      <x:c r="K104" s="33" t="str">
        <x:v>Single</x:v>
      </x:c>
      <x:c r="L104" s="33" t="str">
        <x:v>General retail</x:v>
      </x:c>
      <x:c r="M104" s="33" t="str">
        <x:v>Mattel</x:v>
      </x:c>
      <x:c r="N104" s="33" t="str">
        <x:v>Released</x:v>
      </x:c>
      <x:c r="O104" s="33" t="str">
        <x:v>Corroborated</x:v>
      </x:c>
      <x:c r="P104" s="33" t="str">
        <x:v>https://en.wikipedia.org/wiki/DC_Universe:_Justice_League_Unlimited_Fan_Collection</x:v>
      </x:c>
      <x:c r="Q104" s="33" t="str">
        <x:v>https://www.kandorarchives.com/p/justice-league-unlimited.html</x:v>
      </x:c>
      <x:c r="R104" s="33" t="str"/>
      <x:c r="S104" s="33" t="str">
        <x:v>Yes</x:v>
      </x:c>
      <x:c r="T104" s="33" t="str"/>
    </x:row>
    <x:row r="105" ht="42" customHeight="1">
      <x:c r="A105" s="33" t="str"/>
      <x:c r="B105" s="33" t="str"/>
      <x:c r="C105" s="33" t="str">
        <x:v>Justice League Unlimited</x:v>
      </x:c>
      <x:c r="D105" s="33" t="str">
        <x:v>4.5-inch</x:v>
      </x:c>
      <x:c r="E105" s="33" t="str">
        <x:v>Figure</x:v>
      </x:c>
      <x:c r="F105" s="33" t="str">
        <x:v>Anti-Amazo Flash</x:v>
      </x:c>
      <x:c r="G105" s="33" t="str">
        <x:v>Anti-Amazo Flash</x:v>
      </x:c>
      <x:c r="H105" s="33" t="n">
        <x:v>2005</x:v>
      </x:c>
      <x:c r="I105" s="33" t="str">
        <x:v>Series 4</x:v>
      </x:c>
      <x:c r="J105" s="33" t="str">
        <x:v>JLU blue card</x:v>
      </x:c>
      <x:c r="K105" s="33" t="str">
        <x:v>Single</x:v>
      </x:c>
      <x:c r="L105" s="33" t="str">
        <x:v>General retail</x:v>
      </x:c>
      <x:c r="M105" s="33" t="str">
        <x:v>Mattel</x:v>
      </x:c>
      <x:c r="N105" s="33" t="str">
        <x:v>Released</x:v>
      </x:c>
      <x:c r="O105" s="33" t="str">
        <x:v>Corroborated</x:v>
      </x:c>
      <x:c r="P105" s="33" t="str">
        <x:v>https://en.wikipedia.org/wiki/DC_Universe:_Justice_League_Unlimited_Fan_Collection</x:v>
      </x:c>
      <x:c r="Q105" s="33" t="str">
        <x:v>https://www.kandorarchives.com/p/justice-league-unlimited.html</x:v>
      </x:c>
      <x:c r="R105" s="33" t="str"/>
      <x:c r="S105" s="33" t="str">
        <x:v>Yes</x:v>
      </x:c>
      <x:c r="T105" s="33" t="str"/>
    </x:row>
    <x:row r="106" ht="42" customHeight="1">
      <x:c r="A106" s="33" t="str"/>
      <x:c r="B106" s="33" t="str"/>
      <x:c r="C106" s="33" t="str">
        <x:v>Justice League Unlimited</x:v>
      </x:c>
      <x:c r="D106" s="33" t="str">
        <x:v>4.5-inch</x:v>
      </x:c>
      <x:c r="E106" s="33" t="str">
        <x:v>Figure</x:v>
      </x:c>
      <x:c r="F106" s="33" t="str">
        <x:v>Anti-Amazo Superman</x:v>
      </x:c>
      <x:c r="G106" s="33" t="str">
        <x:v>Anti-Amazo Superman</x:v>
      </x:c>
      <x:c r="H106" s="33" t="n">
        <x:v>2005</x:v>
      </x:c>
      <x:c r="I106" s="33" t="str">
        <x:v>Series 4</x:v>
      </x:c>
      <x:c r="J106" s="33" t="str">
        <x:v>JLU blue card</x:v>
      </x:c>
      <x:c r="K106" s="33" t="str">
        <x:v>Single</x:v>
      </x:c>
      <x:c r="L106" s="33" t="str">
        <x:v>General retail</x:v>
      </x:c>
      <x:c r="M106" s="33" t="str">
        <x:v>Mattel</x:v>
      </x:c>
      <x:c r="N106" s="33" t="str">
        <x:v>Released</x:v>
      </x:c>
      <x:c r="O106" s="33" t="str">
        <x:v>Corroborated</x:v>
      </x:c>
      <x:c r="P106" s="33" t="str">
        <x:v>https://en.wikipedia.org/wiki/DC_Universe:_Justice_League_Unlimited_Fan_Collection</x:v>
      </x:c>
      <x:c r="Q106" s="33" t="str">
        <x:v>https://www.kandorarchives.com/p/justice-league-unlimited.html</x:v>
      </x:c>
      <x:c r="R106" s="33" t="str"/>
      <x:c r="S106" s="33" t="str">
        <x:v>Yes</x:v>
      </x:c>
      <x:c r="T106" s="33" t="str"/>
    </x:row>
    <x:row r="107" ht="42" customHeight="1">
      <x:c r="A107" s="33" t="str"/>
      <x:c r="B107" s="33" t="str"/>
      <x:c r="C107" s="33" t="str">
        <x:v>Justice League Unlimited</x:v>
      </x:c>
      <x:c r="D107" s="33" t="str">
        <x:v>4.5-inch</x:v>
      </x:c>
      <x:c r="E107" s="33" t="str">
        <x:v>Figure</x:v>
      </x:c>
      <x:c r="F107" s="33" t="str">
        <x:v>Starman</x:v>
      </x:c>
      <x:c r="G107" s="33" t="str">
        <x:v>Starman</x:v>
      </x:c>
      <x:c r="H107" s="33" t="n">
        <x:v>2005</x:v>
      </x:c>
      <x:c r="I107" s="33" t="str">
        <x:v>Series 4</x:v>
      </x:c>
      <x:c r="J107" s="33" t="str">
        <x:v>JLU blue card</x:v>
      </x:c>
      <x:c r="K107" s="33" t="str">
        <x:v>Single</x:v>
      </x:c>
      <x:c r="L107" s="33" t="str">
        <x:v>General retail</x:v>
      </x:c>
      <x:c r="M107" s="33" t="str">
        <x:v>Mattel</x:v>
      </x:c>
      <x:c r="N107" s="33" t="str">
        <x:v>Released</x:v>
      </x:c>
      <x:c r="O107" s="33" t="str">
        <x:v>Corroborated</x:v>
      </x:c>
      <x:c r="P107" s="33" t="str">
        <x:v>https://en.wikipedia.org/wiki/DC_Universe:_Justice_League_Unlimited_Fan_Collection</x:v>
      </x:c>
      <x:c r="Q107" s="33" t="str">
        <x:v>https://www.kandorarchives.com/p/justice-league-unlimited.html</x:v>
      </x:c>
      <x:c r="R107" s="33" t="str"/>
      <x:c r="S107" s="33" t="str">
        <x:v>Yes</x:v>
      </x:c>
      <x:c r="T107" s="33" t="str"/>
    </x:row>
    <x:row r="108" ht="42" customHeight="1">
      <x:c r="A108" s="33" t="str"/>
      <x:c r="B108" s="33" t="str"/>
      <x:c r="C108" s="33" t="str">
        <x:v>Justice League Unlimited</x:v>
      </x:c>
      <x:c r="D108" s="33" t="str">
        <x:v>4.5-inch</x:v>
      </x:c>
      <x:c r="E108" s="33" t="str">
        <x:v>Figure</x:v>
      </x:c>
      <x:c r="F108" s="33" t="str">
        <x:v>Aztek / Superman / Sinestro</x:v>
      </x:c>
      <x:c r="G108" s="33" t="str">
        <x:v>Aztek; Superman; Sinestro</x:v>
      </x:c>
      <x:c r="H108" s="33" t="n">
        <x:v>2005</x:v>
      </x:c>
      <x:c r="I108" s="33" t="str">
        <x:v>Series 4</x:v>
      </x:c>
      <x:c r="J108" s="33" t="str">
        <x:v>JLU blue 3-pack</x:v>
      </x:c>
      <x:c r="K108" s="33" t="str">
        <x:v>3-pack</x:v>
      </x:c>
      <x:c r="L108" s="33" t="str">
        <x:v>General retail</x:v>
      </x:c>
      <x:c r="M108" s="33" t="str">
        <x:v>Mattel</x:v>
      </x:c>
      <x:c r="N108" s="33" t="str">
        <x:v>Released</x:v>
      </x:c>
      <x:c r="O108" s="33" t="str">
        <x:v>Reported</x:v>
      </x:c>
      <x:c r="P108" s="33" t="str">
        <x:v>https://en.wikipedia.org/wiki/DC_Universe:_Justice_League_Unlimited_Fan_Collection</x:v>
      </x:c>
      <x:c r="Q108" s="33" t="str"/>
      <x:c r="R108" s="33" t="str"/>
      <x:c r="S108" s="33" t="str">
        <x:v>Yes</x:v>
      </x:c>
      <x:c r="T108" s="33" t="str"/>
    </x:row>
    <x:row r="109" ht="42" customHeight="1">
      <x:c r="A109" s="33" t="str"/>
      <x:c r="B109" s="33" t="str"/>
      <x:c r="C109" s="33" t="str">
        <x:v>Justice League Unlimited</x:v>
      </x:c>
      <x:c r="D109" s="33" t="str">
        <x:v>4.5-inch</x:v>
      </x:c>
      <x:c r="E109" s="33" t="str">
        <x:v>Figure</x:v>
      </x:c>
      <x:c r="F109" s="33" t="str">
        <x:v>Metamorpho / Batman / Wildcat</x:v>
      </x:c>
      <x:c r="G109" s="33" t="str">
        <x:v>Metamorpho; Batman; Wildcat</x:v>
      </x:c>
      <x:c r="H109" s="33" t="n">
        <x:v>2005</x:v>
      </x:c>
      <x:c r="I109" s="33" t="str">
        <x:v>Series 4</x:v>
      </x:c>
      <x:c r="J109" s="33" t="str">
        <x:v>JLU blue 3-pack</x:v>
      </x:c>
      <x:c r="K109" s="33" t="str">
        <x:v>3-pack</x:v>
      </x:c>
      <x:c r="L109" s="33" t="str">
        <x:v>General retail</x:v>
      </x:c>
      <x:c r="M109" s="33" t="str">
        <x:v>Mattel</x:v>
      </x:c>
      <x:c r="N109" s="33" t="str">
        <x:v>Released</x:v>
      </x:c>
      <x:c r="O109" s="33" t="str">
        <x:v>Reported</x:v>
      </x:c>
      <x:c r="P109" s="33" t="str">
        <x:v>https://en.wikipedia.org/wiki/DC_Universe:_Justice_League_Unlimited_Fan_Collection</x:v>
      </x:c>
      <x:c r="Q109" s="33" t="str"/>
      <x:c r="R109" s="33" t="str"/>
      <x:c r="S109" s="33" t="str">
        <x:v>Yes</x:v>
      </x:c>
      <x:c r="T109" s="33" t="str"/>
    </x:row>
    <x:row r="110" ht="42" customHeight="1">
      <x:c r="A110" s="33" t="str"/>
      <x:c r="B110" s="33" t="str"/>
      <x:c r="C110" s="33" t="str">
        <x:v>Justice League Unlimited</x:v>
      </x:c>
      <x:c r="D110" s="33" t="str">
        <x:v>4.5-inch</x:v>
      </x:c>
      <x:c r="E110" s="33" t="str">
        <x:v>Figure</x:v>
      </x:c>
      <x:c r="F110" s="33" t="str">
        <x:v>Flash / Hawkgirl / Waverider</x:v>
      </x:c>
      <x:c r="G110" s="33" t="str">
        <x:v>Flash; Hawkgirl; Waverider</x:v>
      </x:c>
      <x:c r="H110" s="33" t="n">
        <x:v>2005</x:v>
      </x:c>
      <x:c r="I110" s="33" t="str">
        <x:v>Series 4</x:v>
      </x:c>
      <x:c r="J110" s="33" t="str">
        <x:v>JLU blue 3-pack</x:v>
      </x:c>
      <x:c r="K110" s="33" t="str">
        <x:v>3-pack</x:v>
      </x:c>
      <x:c r="L110" s="33" t="str">
        <x:v>General retail</x:v>
      </x:c>
      <x:c r="M110" s="33" t="str">
        <x:v>Mattel</x:v>
      </x:c>
      <x:c r="N110" s="33" t="str">
        <x:v>Released</x:v>
      </x:c>
      <x:c r="O110" s="33" t="str">
        <x:v>Reported</x:v>
      </x:c>
      <x:c r="P110" s="33" t="str">
        <x:v>https://en.wikipedia.org/wiki/DC_Universe:_Justice_League_Unlimited_Fan_Collection</x:v>
      </x:c>
      <x:c r="Q110" s="33" t="str"/>
      <x:c r="R110" s="33" t="str"/>
      <x:c r="S110" s="33" t="str">
        <x:v>Yes</x:v>
      </x:c>
      <x:c r="T110" s="33" t="str"/>
    </x:row>
    <x:row r="111" ht="42" customHeight="1">
      <x:c r="A111" s="33" t="str"/>
      <x:c r="B111" s="33" t="str"/>
      <x:c r="C111" s="33" t="str">
        <x:v>Justice League Unlimited</x:v>
      </x:c>
      <x:c r="D111" s="33" t="str">
        <x:v>4.5-inch</x:v>
      </x:c>
      <x:c r="E111" s="33" t="str">
        <x:v>Figure</x:v>
      </x:c>
      <x:c r="F111" s="33" t="str">
        <x:v>Aquaman</x:v>
      </x:c>
      <x:c r="G111" s="33" t="str">
        <x:v>Aquaman</x:v>
      </x:c>
      <x:c r="H111" s="33" t="n">
        <x:v>2005</x:v>
      </x:c>
      <x:c r="I111" s="33" t="str">
        <x:v>Series 5</x:v>
      </x:c>
      <x:c r="J111" s="33" t="str">
        <x:v>JLU blue card</x:v>
      </x:c>
      <x:c r="K111" s="33" t="str">
        <x:v>Single</x:v>
      </x:c>
      <x:c r="L111" s="33" t="str">
        <x:v>General retail</x:v>
      </x:c>
      <x:c r="M111" s="33" t="str">
        <x:v>Mattel</x:v>
      </x:c>
      <x:c r="N111" s="33" t="str">
        <x:v>Released</x:v>
      </x:c>
      <x:c r="O111" s="33" t="str">
        <x:v>Corroborated</x:v>
      </x:c>
      <x:c r="P111" s="33" t="str">
        <x:v>https://en.wikipedia.org/wiki/DC_Universe:_Justice_League_Unlimited_Fan_Collection</x:v>
      </x:c>
      <x:c r="Q111" s="33" t="str">
        <x:v>https://www.kandorarchives.com/p/justice-league-unlimited.html</x:v>
      </x:c>
      <x:c r="R111" s="33" t="str"/>
      <x:c r="S111" s="33" t="str">
        <x:v>Yes</x:v>
      </x:c>
      <x:c r="T111" s="33" t="str"/>
    </x:row>
    <x:row r="112" ht="42" customHeight="1">
      <x:c r="A112" s="33" t="str"/>
      <x:c r="B112" s="33" t="str"/>
      <x:c r="C112" s="33" t="str">
        <x:v>Justice League Unlimited</x:v>
      </x:c>
      <x:c r="D112" s="33" t="str">
        <x:v>4.5-inch</x:v>
      </x:c>
      <x:c r="E112" s="33" t="str">
        <x:v>Figure</x:v>
      </x:c>
      <x:c r="F112" s="33" t="str">
        <x:v>Booster Gold</x:v>
      </x:c>
      <x:c r="G112" s="33" t="str">
        <x:v>Booster Gold</x:v>
      </x:c>
      <x:c r="H112" s="33" t="n">
        <x:v>2005</x:v>
      </x:c>
      <x:c r="I112" s="33" t="str">
        <x:v>Series 5</x:v>
      </x:c>
      <x:c r="J112" s="33" t="str">
        <x:v>JLU blue card</x:v>
      </x:c>
      <x:c r="K112" s="33" t="str">
        <x:v>Single</x:v>
      </x:c>
      <x:c r="L112" s="33" t="str">
        <x:v>General retail</x:v>
      </x:c>
      <x:c r="M112" s="33" t="str">
        <x:v>Mattel</x:v>
      </x:c>
      <x:c r="N112" s="33" t="str">
        <x:v>Released</x:v>
      </x:c>
      <x:c r="O112" s="33" t="str">
        <x:v>Corroborated</x:v>
      </x:c>
      <x:c r="P112" s="33" t="str">
        <x:v>https://en.wikipedia.org/wiki/DC_Universe:_Justice_League_Unlimited_Fan_Collection</x:v>
      </x:c>
      <x:c r="Q112" s="33" t="str">
        <x:v>https://www.kandorarchives.com/p/justice-league-unlimited.html</x:v>
      </x:c>
      <x:c r="R112" s="33" t="str"/>
      <x:c r="S112" s="33" t="str">
        <x:v>Yes</x:v>
      </x:c>
      <x:c r="T112" s="33" t="str"/>
    </x:row>
    <x:row r="113" ht="42" customHeight="1">
      <x:c r="A113" s="33" t="str"/>
      <x:c r="B113" s="33" t="str"/>
      <x:c r="C113" s="33" t="str">
        <x:v>Justice League Unlimited</x:v>
      </x:c>
      <x:c r="D113" s="33" t="str">
        <x:v>4.5-inch</x:v>
      </x:c>
      <x:c r="E113" s="33" t="str">
        <x:v>Figure</x:v>
      </x:c>
      <x:c r="F113" s="33" t="str">
        <x:v>Cyber Defenders Batman</x:v>
      </x:c>
      <x:c r="G113" s="33" t="str">
        <x:v>Cyber Defenders Batman</x:v>
      </x:c>
      <x:c r="H113" s="33" t="n">
        <x:v>2005</x:v>
      </x:c>
      <x:c r="I113" s="33" t="str">
        <x:v>Series 5</x:v>
      </x:c>
      <x:c r="J113" s="33" t="str">
        <x:v>JLU blue card</x:v>
      </x:c>
      <x:c r="K113" s="33" t="str">
        <x:v>Single</x:v>
      </x:c>
      <x:c r="L113" s="33" t="str">
        <x:v>General retail</x:v>
      </x:c>
      <x:c r="M113" s="33" t="str">
        <x:v>Mattel</x:v>
      </x:c>
      <x:c r="N113" s="33" t="str">
        <x:v>Released</x:v>
      </x:c>
      <x:c r="O113" s="33" t="str">
        <x:v>Corroborated</x:v>
      </x:c>
      <x:c r="P113" s="33" t="str">
        <x:v>https://en.wikipedia.org/wiki/DC_Universe:_Justice_League_Unlimited_Fan_Collection</x:v>
      </x:c>
      <x:c r="Q113" s="33" t="str">
        <x:v>https://www.kandorarchives.com/p/justice-league-unlimited.html</x:v>
      </x:c>
      <x:c r="R113" s="33" t="str"/>
      <x:c r="S113" s="33" t="str">
        <x:v>Yes</x:v>
      </x:c>
      <x:c r="T113" s="33" t="str"/>
    </x:row>
    <x:row r="114" ht="42" customHeight="1">
      <x:c r="A114" s="33" t="str"/>
      <x:c r="B114" s="33" t="str"/>
      <x:c r="C114" s="33" t="str">
        <x:v>Justice League Unlimited</x:v>
      </x:c>
      <x:c r="D114" s="33" t="str">
        <x:v>4.5-inch</x:v>
      </x:c>
      <x:c r="E114" s="33" t="str">
        <x:v>Figure</x:v>
      </x:c>
      <x:c r="F114" s="33" t="str">
        <x:v>Cyber Defenders Superman</x:v>
      </x:c>
      <x:c r="G114" s="33" t="str">
        <x:v>Cyber Defenders Superman</x:v>
      </x:c>
      <x:c r="H114" s="33" t="n">
        <x:v>2005</x:v>
      </x:c>
      <x:c r="I114" s="33" t="str">
        <x:v>Series 5</x:v>
      </x:c>
      <x:c r="J114" s="33" t="str">
        <x:v>JLU blue card</x:v>
      </x:c>
      <x:c r="K114" s="33" t="str">
        <x:v>Single</x:v>
      </x:c>
      <x:c r="L114" s="33" t="str">
        <x:v>General retail</x:v>
      </x:c>
      <x:c r="M114" s="33" t="str">
        <x:v>Mattel</x:v>
      </x:c>
      <x:c r="N114" s="33" t="str">
        <x:v>Released</x:v>
      </x:c>
      <x:c r="O114" s="33" t="str">
        <x:v>Corroborated</x:v>
      </x:c>
      <x:c r="P114" s="33" t="str">
        <x:v>https://en.wikipedia.org/wiki/DC_Universe:_Justice_League_Unlimited_Fan_Collection</x:v>
      </x:c>
      <x:c r="Q114" s="33" t="str">
        <x:v>https://www.kandorarchives.com/p/justice-league-unlimited.html</x:v>
      </x:c>
      <x:c r="R114" s="33" t="str"/>
      <x:c r="S114" s="33" t="str">
        <x:v>Yes</x:v>
      </x:c>
      <x:c r="T114" s="33" t="str"/>
    </x:row>
    <x:row r="115" ht="42" customHeight="1">
      <x:c r="A115" s="33" t="str"/>
      <x:c r="B115" s="33" t="str"/>
      <x:c r="C115" s="33" t="str">
        <x:v>Justice League Unlimited</x:v>
      </x:c>
      <x:c r="D115" s="33" t="str">
        <x:v>4.5-inch</x:v>
      </x:c>
      <x:c r="E115" s="33" t="str">
        <x:v>Figure</x:v>
      </x:c>
      <x:c r="F115" s="33" t="str">
        <x:v>Red Tornado</x:v>
      </x:c>
      <x:c r="G115" s="33" t="str">
        <x:v>Red Tornado</x:v>
      </x:c>
      <x:c r="H115" s="33" t="n">
        <x:v>2005</x:v>
      </x:c>
      <x:c r="I115" s="33" t="str">
        <x:v>Series 5</x:v>
      </x:c>
      <x:c r="J115" s="33" t="str">
        <x:v>JLU blue card</x:v>
      </x:c>
      <x:c r="K115" s="33" t="str">
        <x:v>Single</x:v>
      </x:c>
      <x:c r="L115" s="33" t="str">
        <x:v>General retail</x:v>
      </x:c>
      <x:c r="M115" s="33" t="str">
        <x:v>Mattel</x:v>
      </x:c>
      <x:c r="N115" s="33" t="str">
        <x:v>Released</x:v>
      </x:c>
      <x:c r="O115" s="33" t="str">
        <x:v>Corroborated</x:v>
      </x:c>
      <x:c r="P115" s="33" t="str">
        <x:v>https://en.wikipedia.org/wiki/DC_Universe:_Justice_League_Unlimited_Fan_Collection</x:v>
      </x:c>
      <x:c r="Q115" s="33" t="str">
        <x:v>https://www.kandorarchives.com/p/justice-league-unlimited.html</x:v>
      </x:c>
      <x:c r="R115" s="33" t="str"/>
      <x:c r="S115" s="33" t="str">
        <x:v>Yes</x:v>
      </x:c>
      <x:c r="T115" s="33" t="str"/>
    </x:row>
    <x:row r="116" ht="42" customHeight="1">
      <x:c r="A116" s="33" t="str"/>
      <x:c r="B116" s="33" t="str"/>
      <x:c r="C116" s="33" t="str">
        <x:v>Justice League Unlimited</x:v>
      </x:c>
      <x:c r="D116" s="33" t="str">
        <x:v>4.5-inch</x:v>
      </x:c>
      <x:c r="E116" s="33" t="str">
        <x:v>Figure</x:v>
      </x:c>
      <x:c r="F116" s="33" t="str">
        <x:v>Atom Smasher</x:v>
      </x:c>
      <x:c r="G116" s="33" t="str">
        <x:v>Atom Smasher</x:v>
      </x:c>
      <x:c r="H116" s="33" t="n">
        <x:v>2005</x:v>
      </x:c>
      <x:c r="I116" s="33" t="str">
        <x:v>Series 6</x:v>
      </x:c>
      <x:c r="J116" s="33" t="str">
        <x:v>JLU blue card</x:v>
      </x:c>
      <x:c r="K116" s="33" t="str">
        <x:v>Single</x:v>
      </x:c>
      <x:c r="L116" s="33" t="str">
        <x:v>General retail</x:v>
      </x:c>
      <x:c r="M116" s="33" t="str">
        <x:v>Mattel</x:v>
      </x:c>
      <x:c r="N116" s="33" t="str">
        <x:v>Released</x:v>
      </x:c>
      <x:c r="O116" s="33" t="str">
        <x:v>Corroborated</x:v>
      </x:c>
      <x:c r="P116" s="33" t="str">
        <x:v>https://en.wikipedia.org/wiki/DC_Universe:_Justice_League_Unlimited_Fan_Collection</x:v>
      </x:c>
      <x:c r="Q116" s="33" t="str">
        <x:v>https://www.kandorarchives.com/p/justice-league-unlimited.html</x:v>
      </x:c>
      <x:c r="R116" s="33" t="str"/>
      <x:c r="S116" s="33" t="str">
        <x:v>Yes</x:v>
      </x:c>
      <x:c r="T116" s="33" t="str"/>
    </x:row>
    <x:row r="117" ht="42" customHeight="1">
      <x:c r="A117" s="33" t="str"/>
      <x:c r="B117" s="33" t="str"/>
      <x:c r="C117" s="33" t="str">
        <x:v>Justice League Unlimited</x:v>
      </x:c>
      <x:c r="D117" s="33" t="str">
        <x:v>4.5-inch</x:v>
      </x:c>
      <x:c r="E117" s="33" t="str">
        <x:v>Figure</x:v>
      </x:c>
      <x:c r="F117" s="33" t="str">
        <x:v>Dove</x:v>
      </x:c>
      <x:c r="G117" s="33" t="str">
        <x:v>Dove</x:v>
      </x:c>
      <x:c r="H117" s="33" t="n">
        <x:v>2005</x:v>
      </x:c>
      <x:c r="I117" s="33" t="str">
        <x:v>Series 6</x:v>
      </x:c>
      <x:c r="J117" s="33" t="str">
        <x:v>JLU blue card</x:v>
      </x:c>
      <x:c r="K117" s="33" t="str">
        <x:v>Single</x:v>
      </x:c>
      <x:c r="L117" s="33" t="str">
        <x:v>General retail</x:v>
      </x:c>
      <x:c r="M117" s="33" t="str">
        <x:v>Mattel</x:v>
      </x:c>
      <x:c r="N117" s="33" t="str">
        <x:v>Released</x:v>
      </x:c>
      <x:c r="O117" s="33" t="str">
        <x:v>Corroborated</x:v>
      </x:c>
      <x:c r="P117" s="33" t="str">
        <x:v>https://en.wikipedia.org/wiki/DC_Universe:_Justice_League_Unlimited_Fan_Collection</x:v>
      </x:c>
      <x:c r="Q117" s="33" t="str">
        <x:v>https://www.kandorarchives.com/p/justice-league-unlimited.html</x:v>
      </x:c>
      <x:c r="R117" s="33" t="str"/>
      <x:c r="S117" s="33" t="str">
        <x:v>Yes</x:v>
      </x:c>
      <x:c r="T117" s="33" t="str"/>
    </x:row>
    <x:row r="118" ht="42" customHeight="1">
      <x:c r="A118" s="33" t="str"/>
      <x:c r="B118" s="33" t="str"/>
      <x:c r="C118" s="33" t="str">
        <x:v>Justice League Unlimited</x:v>
      </x:c>
      <x:c r="D118" s="33" t="str">
        <x:v>4.5-inch</x:v>
      </x:c>
      <x:c r="E118" s="33" t="str">
        <x:v>Figure</x:v>
      </x:c>
      <x:c r="F118" s="33" t="str">
        <x:v>Hawk</x:v>
      </x:c>
      <x:c r="G118" s="33" t="str">
        <x:v>Hawk</x:v>
      </x:c>
      <x:c r="H118" s="33" t="n">
        <x:v>2005</x:v>
      </x:c>
      <x:c r="I118" s="33" t="str">
        <x:v>Series 6</x:v>
      </x:c>
      <x:c r="J118" s="33" t="str">
        <x:v>JLU blue card</x:v>
      </x:c>
      <x:c r="K118" s="33" t="str">
        <x:v>Single</x:v>
      </x:c>
      <x:c r="L118" s="33" t="str">
        <x:v>General retail</x:v>
      </x:c>
      <x:c r="M118" s="33" t="str">
        <x:v>Mattel</x:v>
      </x:c>
      <x:c r="N118" s="33" t="str">
        <x:v>Released</x:v>
      </x:c>
      <x:c r="O118" s="33" t="str">
        <x:v>Corroborated</x:v>
      </x:c>
      <x:c r="P118" s="33" t="str">
        <x:v>https://en.wikipedia.org/wiki/DC_Universe:_Justice_League_Unlimited_Fan_Collection</x:v>
      </x:c>
      <x:c r="Q118" s="33" t="str">
        <x:v>https://www.kandorarchives.com/p/justice-league-unlimited.html</x:v>
      </x:c>
      <x:c r="R118" s="33" t="str"/>
      <x:c r="S118" s="33" t="str">
        <x:v>Yes</x:v>
      </x:c>
      <x:c r="T118" s="33" t="str"/>
    </x:row>
    <x:row r="119" ht="42" customHeight="1">
      <x:c r="A119" s="33" t="str"/>
      <x:c r="B119" s="33" t="str"/>
      <x:c r="C119" s="33" t="str">
        <x:v>Justice League Unlimited</x:v>
      </x:c>
      <x:c r="D119" s="33" t="str">
        <x:v>4.5-inch</x:v>
      </x:c>
      <x:c r="E119" s="33" t="str">
        <x:v>Figure</x:v>
      </x:c>
      <x:c r="F119" s="33" t="str">
        <x:v>Planet Patrol Martian Manhunter</x:v>
      </x:c>
      <x:c r="G119" s="33" t="str">
        <x:v>Planet Patrol Martian Manhunter</x:v>
      </x:c>
      <x:c r="H119" s="33" t="n">
        <x:v>2005</x:v>
      </x:c>
      <x:c r="I119" s="33" t="str">
        <x:v>Series 6</x:v>
      </x:c>
      <x:c r="J119" s="33" t="str">
        <x:v>JLU blue card</x:v>
      </x:c>
      <x:c r="K119" s="33" t="str">
        <x:v>Single</x:v>
      </x:c>
      <x:c r="L119" s="33" t="str">
        <x:v>General retail</x:v>
      </x:c>
      <x:c r="M119" s="33" t="str">
        <x:v>Mattel</x:v>
      </x:c>
      <x:c r="N119" s="33" t="str">
        <x:v>Released</x:v>
      </x:c>
      <x:c r="O119" s="33" t="str">
        <x:v>Corroborated</x:v>
      </x:c>
      <x:c r="P119" s="33" t="str">
        <x:v>https://en.wikipedia.org/wiki/DC_Universe:_Justice_League_Unlimited_Fan_Collection</x:v>
      </x:c>
      <x:c r="Q119" s="33" t="str">
        <x:v>https://www.kandorarchives.com/p/justice-league-unlimited.html</x:v>
      </x:c>
      <x:c r="R119" s="33" t="str"/>
      <x:c r="S119" s="33" t="str">
        <x:v>Yes</x:v>
      </x:c>
      <x:c r="T119" s="33" t="str"/>
    </x:row>
    <x:row r="120" ht="42" customHeight="1">
      <x:c r="A120" s="33" t="str"/>
      <x:c r="B120" s="33" t="str"/>
      <x:c r="C120" s="33" t="str">
        <x:v>Justice League Unlimited</x:v>
      </x:c>
      <x:c r="D120" s="33" t="str">
        <x:v>4.5-inch</x:v>
      </x:c>
      <x:c r="E120" s="33" t="str">
        <x:v>Figure</x:v>
      </x:c>
      <x:c r="F120" s="33" t="str">
        <x:v>Planet Patrol Wonder Woman</x:v>
      </x:c>
      <x:c r="G120" s="33" t="str">
        <x:v>Planet Patrol Wonder Woman</x:v>
      </x:c>
      <x:c r="H120" s="33" t="n">
        <x:v>2005</x:v>
      </x:c>
      <x:c r="I120" s="33" t="str">
        <x:v>Series 6</x:v>
      </x:c>
      <x:c r="J120" s="33" t="str">
        <x:v>JLU blue card</x:v>
      </x:c>
      <x:c r="K120" s="33" t="str">
        <x:v>Single</x:v>
      </x:c>
      <x:c r="L120" s="33" t="str">
        <x:v>General retail</x:v>
      </x:c>
      <x:c r="M120" s="33" t="str">
        <x:v>Mattel</x:v>
      </x:c>
      <x:c r="N120" s="33" t="str">
        <x:v>Released</x:v>
      </x:c>
      <x:c r="O120" s="33" t="str">
        <x:v>Corroborated</x:v>
      </x:c>
      <x:c r="P120" s="33" t="str">
        <x:v>https://en.wikipedia.org/wiki/DC_Universe:_Justice_League_Unlimited_Fan_Collection</x:v>
      </x:c>
      <x:c r="Q120" s="33" t="str">
        <x:v>https://www.kandorarchives.com/p/justice-league-unlimited.html</x:v>
      </x:c>
      <x:c r="R120" s="33" t="str"/>
      <x:c r="S120" s="33" t="str">
        <x:v>Yes</x:v>
      </x:c>
      <x:c r="T120" s="33" t="str"/>
    </x:row>
    <x:row r="121" ht="42" customHeight="1">
      <x:c r="A121" s="33" t="str"/>
      <x:c r="B121" s="33" t="str"/>
      <x:c r="C121" s="33" t="str">
        <x:v>Justice League Unlimited</x:v>
      </x:c>
      <x:c r="D121" s="33" t="str">
        <x:v>4.5-inch</x:v>
      </x:c>
      <x:c r="E121" s="33" t="str">
        <x:v>Figure</x:v>
      </x:c>
      <x:c r="F121" s="33" t="str">
        <x:v>Batman / Bizarro / Wonder Woman</x:v>
      </x:c>
      <x:c r="G121" s="33" t="str">
        <x:v>Batman; Bizarro; Wonder Woman</x:v>
      </x:c>
      <x:c r="H121" s="33" t="n">
        <x:v>2005</x:v>
      </x:c>
      <x:c r="I121" s="33" t="str">
        <x:v>Target exclusives</x:v>
      </x:c>
      <x:c r="J121" s="33" t="str">
        <x:v>JLU blue 3-pack</x:v>
      </x:c>
      <x:c r="K121" s="33" t="str">
        <x:v>3-pack</x:v>
      </x:c>
      <x:c r="L121" s="33" t="str">
        <x:v>Target</x:v>
      </x:c>
      <x:c r="M121" s="33" t="str">
        <x:v>Mattel</x:v>
      </x:c>
      <x:c r="N121" s="33" t="str">
        <x:v>Released</x:v>
      </x:c>
      <x:c r="O121" s="33" t="str">
        <x:v>Reported</x:v>
      </x:c>
      <x:c r="P121" s="33" t="str">
        <x:v>https://en.wikipedia.org/wiki/DC_Universe:_Justice_League_Unlimited_Fan_Collection</x:v>
      </x:c>
      <x:c r="Q121" s="33" t="str"/>
      <x:c r="R121" s="33" t="str"/>
      <x:c r="S121" s="33" t="str">
        <x:v>Yes</x:v>
      </x:c>
      <x:c r="T121" s="33" t="str"/>
    </x:row>
    <x:row r="122" ht="42" customHeight="1">
      <x:c r="A122" s="33" t="str"/>
      <x:c r="B122" s="33" t="str"/>
      <x:c r="C122" s="33" t="str">
        <x:v>Justice League Unlimited</x:v>
      </x:c>
      <x:c r="D122" s="33" t="str">
        <x:v>4.5-inch</x:v>
      </x:c>
      <x:c r="E122" s="33" t="str">
        <x:v>Figure</x:v>
      </x:c>
      <x:c r="F122" s="33" t="str">
        <x:v>Black Canary / Green Arrow / Superman</x:v>
      </x:c>
      <x:c r="G122" s="33" t="str">
        <x:v>Black Canary; Green Arrow; Superman</x:v>
      </x:c>
      <x:c r="H122" s="33" t="n">
        <x:v>2005</x:v>
      </x:c>
      <x:c r="I122" s="33" t="str">
        <x:v>Target exclusives</x:v>
      </x:c>
      <x:c r="J122" s="33" t="str">
        <x:v>JLU blue 3-pack</x:v>
      </x:c>
      <x:c r="K122" s="33" t="str">
        <x:v>3-pack</x:v>
      </x:c>
      <x:c r="L122" s="33" t="str">
        <x:v>Target</x:v>
      </x:c>
      <x:c r="M122" s="33" t="str">
        <x:v>Mattel</x:v>
      </x:c>
      <x:c r="N122" s="33" t="str">
        <x:v>Released</x:v>
      </x:c>
      <x:c r="O122" s="33" t="str">
        <x:v>Reported</x:v>
      </x:c>
      <x:c r="P122" s="33" t="str">
        <x:v>https://en.wikipedia.org/wiki/DC_Universe:_Justice_League_Unlimited_Fan_Collection</x:v>
      </x:c>
      <x:c r="Q122" s="33" t="str"/>
      <x:c r="R122" s="33" t="str"/>
      <x:c r="S122" s="33" t="str">
        <x:v>Yes</x:v>
      </x:c>
      <x:c r="T122" s="33" t="str"/>
    </x:row>
    <x:row r="123" ht="42" customHeight="1">
      <x:c r="A123" s="33" t="str"/>
      <x:c r="B123" s="33" t="str"/>
      <x:c r="C123" s="33" t="str">
        <x:v>Justice League Unlimited</x:v>
      </x:c>
      <x:c r="D123" s="33" t="str">
        <x:v>4.5-inch</x:v>
      </x:c>
      <x:c r="E123" s="33" t="str">
        <x:v>Figure</x:v>
      </x:c>
      <x:c r="F123" s="33" t="str">
        <x:v>Wonder Woman / Superman / Brainiac</x:v>
      </x:c>
      <x:c r="G123" s="33" t="str">
        <x:v>Wonder Woman (Planet Patrol); Superman (silver highlights); Brainiac</x:v>
      </x:c>
      <x:c r="H123" s="33" t="n">
        <x:v>2005</x:v>
      </x:c>
      <x:c r="I123" s="33" t="str">
        <x:v>Target exclusives</x:v>
      </x:c>
      <x:c r="J123" s="33" t="str">
        <x:v>JLU blue 3-pack</x:v>
      </x:c>
      <x:c r="K123" s="33" t="str">
        <x:v>3-pack</x:v>
      </x:c>
      <x:c r="L123" s="33" t="str">
        <x:v>Target</x:v>
      </x:c>
      <x:c r="M123" s="33" t="str">
        <x:v>Mattel</x:v>
      </x:c>
      <x:c r="N123" s="33" t="str">
        <x:v>Released</x:v>
      </x:c>
      <x:c r="O123" s="33" t="str">
        <x:v>Reported</x:v>
      </x:c>
      <x:c r="P123" s="33" t="str">
        <x:v>https://en.wikipedia.org/wiki/DC_Universe:_Justice_League_Unlimited_Fan_Collection</x:v>
      </x:c>
      <x:c r="Q123" s="33" t="str"/>
      <x:c r="R123" s="33" t="str"/>
      <x:c r="S123" s="33" t="str">
        <x:v>Yes</x:v>
      </x:c>
      <x:c r="T123" s="33" t="str"/>
    </x:row>
    <x:row r="124" ht="42" customHeight="1">
      <x:c r="A124" s="33" t="str"/>
      <x:c r="B124" s="33" t="str"/>
      <x:c r="C124" s="33" t="str">
        <x:v>Justice League Unlimited</x:v>
      </x:c>
      <x:c r="D124" s="33" t="str">
        <x:v>4.5-inch</x:v>
      </x:c>
      <x:c r="E124" s="33" t="str">
        <x:v>Figure</x:v>
      </x:c>
      <x:c r="F124" s="33" t="str">
        <x:v>Green Lantern / Martian Manhunter / Orion</x:v>
      </x:c>
      <x:c r="G124" s="33" t="str">
        <x:v>Green Lantern; Martian Manhunter; Orion</x:v>
      </x:c>
      <x:c r="H124" s="33" t="n">
        <x:v>2005</x:v>
      </x:c>
      <x:c r="I124" s="33" t="str">
        <x:v>Target exclusives</x:v>
      </x:c>
      <x:c r="J124" s="33" t="str">
        <x:v>JLU blue 3-pack</x:v>
      </x:c>
      <x:c r="K124" s="33" t="str">
        <x:v>3-pack</x:v>
      </x:c>
      <x:c r="L124" s="33" t="str">
        <x:v>Target</x:v>
      </x:c>
      <x:c r="M124" s="33" t="str">
        <x:v>Mattel</x:v>
      </x:c>
      <x:c r="N124" s="33" t="str">
        <x:v>Released</x:v>
      </x:c>
      <x:c r="O124" s="33" t="str">
        <x:v>Reported</x:v>
      </x:c>
      <x:c r="P124" s="33" t="str">
        <x:v>https://en.wikipedia.org/wiki/DC_Universe:_Justice_League_Unlimited_Fan_Collection</x:v>
      </x:c>
      <x:c r="Q124" s="33" t="str"/>
      <x:c r="R124" s="33" t="str"/>
      <x:c r="S124" s="33" t="str">
        <x:v>Yes</x:v>
      </x:c>
      <x:c r="T124" s="33" t="str"/>
    </x:row>
    <x:row r="125" ht="42" customHeight="1">
      <x:c r="A125" s="33" t="str"/>
      <x:c r="B125" s="33" t="str"/>
      <x:c r="C125" s="33" t="str">
        <x:v>Justice League Unlimited</x:v>
      </x:c>
      <x:c r="D125" s="33" t="str">
        <x:v>4.5-inch</x:v>
      </x:c>
      <x:c r="E125" s="33" t="str">
        <x:v>Figure</x:v>
      </x:c>
      <x:c r="F125" s="33" t="str">
        <x:v>Green Lantern (Hal Jordan employee gift)</x:v>
      </x:c>
      <x:c r="G125" s="33" t="str">
        <x:v>Hal Jordan</x:v>
      </x:c>
      <x:c r="H125" s="33" t="n">
        <x:v>2005</x:v>
      </x:c>
      <x:c r="I125" s="33" t="str">
        <x:v>Employee exclusive</x:v>
      </x:c>
      <x:c r="J125" s="33" t="str">
        <x:v>Special green/red autographed card</x:v>
      </x:c>
      <x:c r="K125" s="33" t="str">
        <x:v>Exclusive single</x:v>
      </x:c>
      <x:c r="L125" s="33" t="str">
        <x:v>Warner Bros. Animation employee gift; approximately 100 reported</x:v>
      </x:c>
      <x:c r="M125" s="33" t="str">
        <x:v>Mattel</x:v>
      </x:c>
      <x:c r="N125" s="33" t="str">
        <x:v>Released</x:v>
      </x:c>
      <x:c r="O125" s="33" t="str">
        <x:v>Reported</x:v>
      </x:c>
      <x:c r="P125" s="33" t="str">
        <x:v>https://en.wikipedia.org/wiki/DC_Universe:_Justice_League_Unlimited_Fan_Collection</x:v>
      </x:c>
      <x:c r="Q125" s="33" t="str"/>
      <x:c r="R125" s="33" t="str">
        <x:v>Not a general retail release. Production count and mold-destruction account require primary documentation.</x:v>
      </x:c>
      <x:c r="S125" s="33" t="str">
        <x:v>Yes</x:v>
      </x:c>
      <x:c r="T125" s="33" t="str"/>
    </x:row>
    <x:row r="126" ht="42" customHeight="1">
      <x:c r="A126" s="33" t="str"/>
      <x:c r="B126" s="33" t="str"/>
      <x:c r="C126" s="33" t="str">
        <x:v>Justice League Unlimited</x:v>
      </x:c>
      <x:c r="D126" s="33" t="str">
        <x:v>4.5-inch compatible</x:v>
      </x:c>
      <x:c r="E126" s="33" t="str">
        <x:v>Vehicle</x:v>
      </x:c>
      <x:c r="F126" s="33" t="str">
        <x:v>Batcycle</x:v>
      </x:c>
      <x:c r="G126" s="33" t="str">
        <x:v>Batcycle</x:v>
      </x:c>
      <x:c r="H126" s="33" t="n">
        <x:v>2005</x:v>
      </x:c>
      <x:c r="I126" s="33" t="str">
        <x:v>Vehicles</x:v>
      </x:c>
      <x:c r="J126" s="33" t="str">
        <x:v>JLU vehicle card</x:v>
      </x:c>
      <x:c r="K126" s="33" t="str">
        <x:v>Vehicle</x:v>
      </x:c>
      <x:c r="L126" s="33" t="str">
        <x:v>General retail</x:v>
      </x:c>
      <x:c r="M126" s="33" t="str">
        <x:v>Mattel</x:v>
      </x:c>
      <x:c r="N126" s="33" t="str">
        <x:v>Released</x:v>
      </x:c>
      <x:c r="O126" s="33" t="str">
        <x:v>Reported</x:v>
      </x:c>
      <x:c r="P126" s="33" t="str">
        <x:v>https://en.wikipedia.org/wiki/DC_Universe:_Justice_League_Unlimited_Fan_Collection</x:v>
      </x:c>
      <x:c r="Q126" s="33" t="str"/>
      <x:c r="R126" s="33" t="str"/>
      <x:c r="S126" s="33" t="str">
        <x:v>Yes</x:v>
      </x:c>
      <x:c r="T126" s="33" t="str"/>
    </x:row>
    <x:row r="127" ht="42" customHeight="1">
      <x:c r="A127" s="33" t="str"/>
      <x:c r="B127" s="33" t="str"/>
      <x:c r="C127" s="33" t="str">
        <x:v>Justice League Unlimited</x:v>
      </x:c>
      <x:c r="D127" s="33" t="str">
        <x:v>4.5-inch compatible</x:v>
      </x:c>
      <x:c r="E127" s="33" t="str">
        <x:v>Vehicle</x:v>
      </x:c>
      <x:c r="F127" s="33" t="str">
        <x:v>Flash Cycle</x:v>
      </x:c>
      <x:c r="G127" s="33" t="str">
        <x:v>Flash Cycle</x:v>
      </x:c>
      <x:c r="H127" s="33" t="n">
        <x:v>2005</x:v>
      </x:c>
      <x:c r="I127" s="33" t="str">
        <x:v>Vehicles</x:v>
      </x:c>
      <x:c r="J127" s="33" t="str">
        <x:v>JLU vehicle card</x:v>
      </x:c>
      <x:c r="K127" s="33" t="str">
        <x:v>Vehicle</x:v>
      </x:c>
      <x:c r="L127" s="33" t="str">
        <x:v>General retail</x:v>
      </x:c>
      <x:c r="M127" s="33" t="str">
        <x:v>Mattel</x:v>
      </x:c>
      <x:c r="N127" s="33" t="str">
        <x:v>Released</x:v>
      </x:c>
      <x:c r="O127" s="33" t="str">
        <x:v>Reported</x:v>
      </x:c>
      <x:c r="P127" s="33" t="str">
        <x:v>https://en.wikipedia.org/wiki/DC_Universe:_Justice_League_Unlimited_Fan_Collection</x:v>
      </x:c>
      <x:c r="Q127" s="33" t="str"/>
      <x:c r="R127" s="33" t="str"/>
      <x:c r="S127" s="33" t="str">
        <x:v>Yes</x:v>
      </x:c>
      <x:c r="T127" s="33" t="str"/>
    </x:row>
    <x:row r="128" ht="42" customHeight="1">
      <x:c r="A128" s="33" t="str"/>
      <x:c r="B128" s="33" t="str"/>
      <x:c r="C128" s="33" t="str">
        <x:v>Justice League Unlimited</x:v>
      </x:c>
      <x:c r="D128" s="33" t="str">
        <x:v>4.5-inch compatible</x:v>
      </x:c>
      <x:c r="E128" s="33" t="str">
        <x:v>Vehicle</x:v>
      </x:c>
      <x:c r="F128" s="33" t="str">
        <x:v>Green Arrow Cycle</x:v>
      </x:c>
      <x:c r="G128" s="33" t="str">
        <x:v>Green Arrow Cycle</x:v>
      </x:c>
      <x:c r="H128" s="33" t="n">
        <x:v>2005</x:v>
      </x:c>
      <x:c r="I128" s="33" t="str">
        <x:v>Vehicles</x:v>
      </x:c>
      <x:c r="J128" s="33" t="str">
        <x:v>JLU vehicle card</x:v>
      </x:c>
      <x:c r="K128" s="33" t="str">
        <x:v>Vehicle</x:v>
      </x:c>
      <x:c r="L128" s="33" t="str">
        <x:v>General retail</x:v>
      </x:c>
      <x:c r="M128" s="33" t="str">
        <x:v>Mattel</x:v>
      </x:c>
      <x:c r="N128" s="33" t="str">
        <x:v>Released</x:v>
      </x:c>
      <x:c r="O128" s="33" t="str">
        <x:v>Reported</x:v>
      </x:c>
      <x:c r="P128" s="33" t="str">
        <x:v>https://en.wikipedia.org/wiki/DC_Universe:_Justice_League_Unlimited_Fan_Collection</x:v>
      </x:c>
      <x:c r="Q128" s="33" t="str"/>
      <x:c r="R128" s="33" t="str"/>
      <x:c r="S128" s="33" t="str">
        <x:v>Yes</x:v>
      </x:c>
      <x:c r="T128" s="33" t="str"/>
    </x:row>
    <x:row r="129" ht="42" customHeight="1">
      <x:c r="A129" s="33" t="str"/>
      <x:c r="B129" s="33" t="str"/>
      <x:c r="C129" s="33" t="str">
        <x:v>Justice League Unlimited</x:v>
      </x:c>
      <x:c r="D129" s="33" t="str">
        <x:v>10-inch</x:v>
      </x:c>
      <x:c r="E129" s="33" t="str">
        <x:v>Rotocast figure</x:v>
      </x:c>
      <x:c r="F129" s="33" t="str">
        <x:v>Aquaman</x:v>
      </x:c>
      <x:c r="G129" s="33" t="str">
        <x:v>Aquaman</x:v>
      </x:c>
      <x:c r="H129" s="33" t="n">
        <x:v>2003</x:v>
      </x:c>
      <x:c r="I129" s="33" t="str">
        <x:v>10-inch — Blue Box</x:v>
      </x:c>
      <x:c r="J129" s="33" t="str">
        <x:v>JLU blue box</x:v>
      </x:c>
      <x:c r="K129" s="33" t="str">
        <x:v>Large-scale single</x:v>
      </x:c>
      <x:c r="L129" s="33" t="str">
        <x:v>General retail</x:v>
      </x:c>
      <x:c r="M129" s="33" t="str">
        <x:v>Mattel</x:v>
      </x:c>
      <x:c r="N129" s="33" t="str">
        <x:v>Released</x:v>
      </x:c>
      <x:c r="O129" s="33" t="str">
        <x:v>Reported</x:v>
      </x:c>
      <x:c r="P129" s="33" t="str">
        <x:v>https://www.figurerealm.com/actionfigure?action=seriesitemlist&amp;id=2865&amp;ssid=-1</x:v>
      </x:c>
      <x:c r="Q129" s="33" t="str"/>
      <x:c r="R129" s="33" t="str">
        <x:v>FigureRealm dates vary by character; confirm package copyright and retailer records.</x:v>
      </x:c>
      <x:c r="S129" s="33" t="str">
        <x:v>Yes</x:v>
      </x:c>
      <x:c r="T129" s="33" t="str"/>
    </x:row>
    <x:row r="130" ht="42" customHeight="1">
      <x:c r="A130" s="33" t="str"/>
      <x:c r="B130" s="33" t="str"/>
      <x:c r="C130" s="33" t="str">
        <x:v>Justice League Unlimited</x:v>
      </x:c>
      <x:c r="D130" s="33" t="str">
        <x:v>10-inch</x:v>
      </x:c>
      <x:c r="E130" s="33" t="str">
        <x:v>Rotocast figure</x:v>
      </x:c>
      <x:c r="F130" s="33" t="str">
        <x:v>Atom</x:v>
      </x:c>
      <x:c r="G130" s="33" t="str">
        <x:v>Atom</x:v>
      </x:c>
      <x:c r="H130" s="33" t="n">
        <x:v>2003</x:v>
      </x:c>
      <x:c r="I130" s="33" t="str">
        <x:v>10-inch — Blue Box</x:v>
      </x:c>
      <x:c r="J130" s="33" t="str">
        <x:v>JLU blue box</x:v>
      </x:c>
      <x:c r="K130" s="33" t="str">
        <x:v>Large-scale single</x:v>
      </x:c>
      <x:c r="L130" s="33" t="str">
        <x:v>General retail</x:v>
      </x:c>
      <x:c r="M130" s="33" t="str">
        <x:v>Mattel</x:v>
      </x:c>
      <x:c r="N130" s="33" t="str">
        <x:v>Released</x:v>
      </x:c>
      <x:c r="O130" s="33" t="str">
        <x:v>Reported</x:v>
      </x:c>
      <x:c r="P130" s="33" t="str">
        <x:v>https://www.figurerealm.com/actionfigure?action=seriesitemlist&amp;id=2865&amp;ssid=-1</x:v>
      </x:c>
      <x:c r="Q130" s="33" t="str"/>
      <x:c r="R130" s="33" t="str">
        <x:v>FigureRealm dates vary by character; confirm package copyright and retailer records.</x:v>
      </x:c>
      <x:c r="S130" s="33" t="str">
        <x:v>Yes</x:v>
      </x:c>
      <x:c r="T130" s="33" t="str"/>
    </x:row>
    <x:row r="131" ht="42" customHeight="1">
      <x:c r="A131" s="33" t="str"/>
      <x:c r="B131" s="33" t="str"/>
      <x:c r="C131" s="33" t="str">
        <x:v>Justice League Unlimited</x:v>
      </x:c>
      <x:c r="D131" s="33" t="str">
        <x:v>10-inch</x:v>
      </x:c>
      <x:c r="E131" s="33" t="str">
        <x:v>Rotocast figure</x:v>
      </x:c>
      <x:c r="F131" s="33" t="str">
        <x:v>Batman</x:v>
      </x:c>
      <x:c r="G131" s="33" t="str">
        <x:v>Batman</x:v>
      </x:c>
      <x:c r="H131" s="33" t="n">
        <x:v>2003</x:v>
      </x:c>
      <x:c r="I131" s="33" t="str">
        <x:v>10-inch — Blue Box</x:v>
      </x:c>
      <x:c r="J131" s="33" t="str">
        <x:v>JLU blue box</x:v>
      </x:c>
      <x:c r="K131" s="33" t="str">
        <x:v>Large-scale single</x:v>
      </x:c>
      <x:c r="L131" s="33" t="str">
        <x:v>General retail</x:v>
      </x:c>
      <x:c r="M131" s="33" t="str">
        <x:v>Mattel</x:v>
      </x:c>
      <x:c r="N131" s="33" t="str">
        <x:v>Released</x:v>
      </x:c>
      <x:c r="O131" s="33" t="str">
        <x:v>Reported</x:v>
      </x:c>
      <x:c r="P131" s="33" t="str">
        <x:v>https://www.figurerealm.com/actionfigure?action=seriesitemlist&amp;id=2865&amp;ssid=-1</x:v>
      </x:c>
      <x:c r="Q131" s="33" t="str"/>
      <x:c r="R131" s="33" t="str">
        <x:v>FigureRealm dates vary by character; confirm package copyright and retailer records.</x:v>
      </x:c>
      <x:c r="S131" s="33" t="str">
        <x:v>Yes</x:v>
      </x:c>
      <x:c r="T131" s="33" t="str"/>
    </x:row>
    <x:row r="132" ht="42" customHeight="1">
      <x:c r="A132" s="33" t="str"/>
      <x:c r="B132" s="33" t="str"/>
      <x:c r="C132" s="33" t="str">
        <x:v>Justice League Unlimited</x:v>
      </x:c>
      <x:c r="D132" s="33" t="str">
        <x:v>10-inch</x:v>
      </x:c>
      <x:c r="E132" s="33" t="str">
        <x:v>Rotocast figure</x:v>
      </x:c>
      <x:c r="F132" s="33" t="str">
        <x:v>Green Arrow</x:v>
      </x:c>
      <x:c r="G132" s="33" t="str">
        <x:v>Green Arrow</x:v>
      </x:c>
      <x:c r="H132" s="33" t="n">
        <x:v>2003</x:v>
      </x:c>
      <x:c r="I132" s="33" t="str">
        <x:v>10-inch — Blue Box</x:v>
      </x:c>
      <x:c r="J132" s="33" t="str">
        <x:v>JLU blue box</x:v>
      </x:c>
      <x:c r="K132" s="33" t="str">
        <x:v>Large-scale single</x:v>
      </x:c>
      <x:c r="L132" s="33" t="str">
        <x:v>General retail</x:v>
      </x:c>
      <x:c r="M132" s="33" t="str">
        <x:v>Mattel</x:v>
      </x:c>
      <x:c r="N132" s="33" t="str">
        <x:v>Released</x:v>
      </x:c>
      <x:c r="O132" s="33" t="str">
        <x:v>Reported</x:v>
      </x:c>
      <x:c r="P132" s="33" t="str">
        <x:v>https://www.figurerealm.com/actionfigure?action=seriesitemlist&amp;id=2865&amp;ssid=-1</x:v>
      </x:c>
      <x:c r="Q132" s="33" t="str"/>
      <x:c r="R132" s="33" t="str">
        <x:v>FigureRealm dates vary by character; confirm package copyright and retailer records.</x:v>
      </x:c>
      <x:c r="S132" s="33" t="str">
        <x:v>Yes</x:v>
      </x:c>
      <x:c r="T132" s="33" t="str"/>
    </x:row>
    <x:row r="133" ht="42" customHeight="1">
      <x:c r="A133" s="33" t="str"/>
      <x:c r="B133" s="33" t="str"/>
      <x:c r="C133" s="33" t="str">
        <x:v>Justice League Unlimited</x:v>
      </x:c>
      <x:c r="D133" s="33" t="str">
        <x:v>10-inch</x:v>
      </x:c>
      <x:c r="E133" s="33" t="str">
        <x:v>Rotocast figure</x:v>
      </x:c>
      <x:c r="F133" s="33" t="str">
        <x:v>Hawkgirl</x:v>
      </x:c>
      <x:c r="G133" s="33" t="str">
        <x:v>Hawkgirl</x:v>
      </x:c>
      <x:c r="H133" s="33" t="n">
        <x:v>2003</x:v>
      </x:c>
      <x:c r="I133" s="33" t="str">
        <x:v>10-inch — Blue Box</x:v>
      </x:c>
      <x:c r="J133" s="33" t="str">
        <x:v>JLU blue box</x:v>
      </x:c>
      <x:c r="K133" s="33" t="str">
        <x:v>Large-scale single</x:v>
      </x:c>
      <x:c r="L133" s="33" t="str">
        <x:v>General retail</x:v>
      </x:c>
      <x:c r="M133" s="33" t="str">
        <x:v>Mattel</x:v>
      </x:c>
      <x:c r="N133" s="33" t="str">
        <x:v>Released</x:v>
      </x:c>
      <x:c r="O133" s="33" t="str">
        <x:v>Reported</x:v>
      </x:c>
      <x:c r="P133" s="33" t="str">
        <x:v>https://www.figurerealm.com/actionfigure?action=seriesitemlist&amp;id=2865&amp;ssid=-1</x:v>
      </x:c>
      <x:c r="Q133" s="33" t="str"/>
      <x:c r="R133" s="33" t="str">
        <x:v>FigureRealm dates vary by character; confirm package copyright and retailer records.</x:v>
      </x:c>
      <x:c r="S133" s="33" t="str">
        <x:v>Yes</x:v>
      </x:c>
      <x:c r="T133" s="33" t="str"/>
    </x:row>
    <x:row r="134" ht="42" customHeight="1">
      <x:c r="A134" s="33" t="str"/>
      <x:c r="B134" s="33" t="str"/>
      <x:c r="C134" s="33" t="str">
        <x:v>Justice League Unlimited</x:v>
      </x:c>
      <x:c r="D134" s="33" t="str">
        <x:v>10-inch</x:v>
      </x:c>
      <x:c r="E134" s="33" t="str">
        <x:v>Rotocast figure</x:v>
      </x:c>
      <x:c r="F134" s="33" t="str">
        <x:v>Superman (Silver Logo)</x:v>
      </x:c>
      <x:c r="G134" s="33" t="str">
        <x:v>Superman (Silver Logo)</x:v>
      </x:c>
      <x:c r="H134" s="33" t="n">
        <x:v>2003</x:v>
      </x:c>
      <x:c r="I134" s="33" t="str">
        <x:v>10-inch — Blue Box</x:v>
      </x:c>
      <x:c r="J134" s="33" t="str">
        <x:v>JLU blue box</x:v>
      </x:c>
      <x:c r="K134" s="33" t="str">
        <x:v>Large-scale single</x:v>
      </x:c>
      <x:c r="L134" s="33" t="str">
        <x:v>General retail</x:v>
      </x:c>
      <x:c r="M134" s="33" t="str">
        <x:v>Mattel</x:v>
      </x:c>
      <x:c r="N134" s="33" t="str">
        <x:v>Released</x:v>
      </x:c>
      <x:c r="O134" s="33" t="str">
        <x:v>Reported</x:v>
      </x:c>
      <x:c r="P134" s="33" t="str">
        <x:v>https://www.figurerealm.com/actionfigure?action=seriesitemlist&amp;id=2865&amp;ssid=-1</x:v>
      </x:c>
      <x:c r="Q134" s="33" t="str"/>
      <x:c r="R134" s="33" t="str">
        <x:v>FigureRealm dates vary by character; confirm package copyright and retailer records.</x:v>
      </x:c>
      <x:c r="S134" s="33" t="str">
        <x:v>Yes</x:v>
      </x:c>
      <x:c r="T134" s="33" t="str"/>
    </x:row>
    <x:row r="135" ht="42" customHeight="1">
      <x:c r="A135" s="33" t="str"/>
      <x:c r="B135" s="33" t="str"/>
      <x:c r="C135" s="33" t="str">
        <x:v>Justice League Unlimited</x:v>
      </x:c>
      <x:c r="D135" s="33" t="str">
        <x:v>10-inch</x:v>
      </x:c>
      <x:c r="E135" s="33" t="str">
        <x:v>Rotocast figure</x:v>
      </x:c>
      <x:c r="F135" s="33" t="str">
        <x:v>Superman (Yellow Logo)</x:v>
      </x:c>
      <x:c r="G135" s="33" t="str">
        <x:v>Superman (Yellow Logo)</x:v>
      </x:c>
      <x:c r="H135" s="33" t="n">
        <x:v>2003</x:v>
      </x:c>
      <x:c r="I135" s="33" t="str">
        <x:v>10-inch — Blue Box</x:v>
      </x:c>
      <x:c r="J135" s="33" t="str">
        <x:v>JLU blue box</x:v>
      </x:c>
      <x:c r="K135" s="33" t="str">
        <x:v>Large-scale single</x:v>
      </x:c>
      <x:c r="L135" s="33" t="str">
        <x:v>General retail</x:v>
      </x:c>
      <x:c r="M135" s="33" t="str">
        <x:v>Mattel</x:v>
      </x:c>
      <x:c r="N135" s="33" t="str">
        <x:v>Released</x:v>
      </x:c>
      <x:c r="O135" s="33" t="str">
        <x:v>Reported</x:v>
      </x:c>
      <x:c r="P135" s="33" t="str">
        <x:v>https://www.figurerealm.com/actionfigure?action=seriesitemlist&amp;id=2865&amp;ssid=-1</x:v>
      </x:c>
      <x:c r="Q135" s="33" t="str"/>
      <x:c r="R135" s="33" t="str">
        <x:v>FigureRealm dates vary by character; confirm package copyright and retailer records.</x:v>
      </x:c>
      <x:c r="S135" s="33" t="str">
        <x:v>Yes</x:v>
      </x:c>
      <x:c r="T135" s="33" t="str"/>
    </x:row>
    <x:row r="136" ht="42" customHeight="1">
      <x:c r="A136" s="33" t="str"/>
      <x:c r="B136" s="33" t="str"/>
      <x:c r="C136" s="33" t="str">
        <x:v>Justice League Unlimited</x:v>
      </x:c>
      <x:c r="D136" s="33" t="str">
        <x:v>10-inch</x:v>
      </x:c>
      <x:c r="E136" s="33" t="str">
        <x:v>Rotocast figure</x:v>
      </x:c>
      <x:c r="F136" s="33" t="str">
        <x:v>Wonder Woman</x:v>
      </x:c>
      <x:c r="G136" s="33" t="str">
        <x:v>Wonder Woman</x:v>
      </x:c>
      <x:c r="H136" s="33" t="n">
        <x:v>2003</x:v>
      </x:c>
      <x:c r="I136" s="33" t="str">
        <x:v>10-inch — Blue Box</x:v>
      </x:c>
      <x:c r="J136" s="33" t="str">
        <x:v>JLU blue box</x:v>
      </x:c>
      <x:c r="K136" s="33" t="str">
        <x:v>Large-scale single</x:v>
      </x:c>
      <x:c r="L136" s="33" t="str">
        <x:v>General retail</x:v>
      </x:c>
      <x:c r="M136" s="33" t="str">
        <x:v>Mattel</x:v>
      </x:c>
      <x:c r="N136" s="33" t="str">
        <x:v>Released</x:v>
      </x:c>
      <x:c r="O136" s="33" t="str">
        <x:v>Reported</x:v>
      </x:c>
      <x:c r="P136" s="33" t="str">
        <x:v>https://www.figurerealm.com/actionfigure?action=seriesitemlist&amp;id=2865&amp;ssid=-1</x:v>
      </x:c>
      <x:c r="Q136" s="33" t="str"/>
      <x:c r="R136" s="33" t="str">
        <x:v>FigureRealm dates vary by character; confirm package copyright and retailer records.</x:v>
      </x:c>
      <x:c r="S136" s="33" t="str">
        <x:v>Yes</x:v>
      </x:c>
      <x:c r="T136" s="33" t="str"/>
    </x:row>
    <x:row r="137" ht="42" customHeight="1">
      <x:c r="A137" s="33" t="str"/>
      <x:c r="B137" s="33" t="str"/>
      <x:c r="C137" s="33" t="str">
        <x:v>DC Super Heroes: JLU</x:v>
      </x:c>
      <x:c r="D137" s="33" t="str">
        <x:v>10-inch</x:v>
      </x:c>
      <x:c r="E137" s="33" t="str">
        <x:v>Rotocast figure</x:v>
      </x:c>
      <x:c r="F137" s="33" t="str">
        <x:v>Aquaman</x:v>
      </x:c>
      <x:c r="G137" s="33" t="str">
        <x:v>Aquaman</x:v>
      </x:c>
      <x:c r="H137" s="33" t="n">
        <x:v>2005</x:v>
      </x:c>
      <x:c r="I137" s="33" t="str">
        <x:v>10-inch — Purple Box</x:v>
      </x:c>
      <x:c r="J137" s="33" t="str">
        <x:v>DC Super Heroes purple box</x:v>
      </x:c>
      <x:c r="K137" s="33" t="str">
        <x:v>Large-scale single</x:v>
      </x:c>
      <x:c r="L137" s="33" t="str">
        <x:v>General retail</x:v>
      </x:c>
      <x:c r="M137" s="33" t="str">
        <x:v>Mattel</x:v>
      </x:c>
      <x:c r="N137" s="33" t="str">
        <x:v>Released</x:v>
      </x:c>
      <x:c r="O137" s="33" t="str">
        <x:v>Reported</x:v>
      </x:c>
      <x:c r="P137" s="33" t="str">
        <x:v>https://www.figurerealm.com/actionfigure?action=seriesitemlist&amp;id=2865&amp;ssid=-1</x:v>
      </x:c>
      <x:c r="Q137" s="33" t="str"/>
      <x:c r="R137" s="33" t="str"/>
      <x:c r="S137" s="33" t="str">
        <x:v>Yes</x:v>
      </x:c>
      <x:c r="T137" s="33" t="str"/>
    </x:row>
    <x:row r="138" ht="42" customHeight="1">
      <x:c r="A138" s="33" t="str"/>
      <x:c r="B138" s="33" t="str"/>
      <x:c r="C138" s="33" t="str">
        <x:v>DC Super Heroes: JLU</x:v>
      </x:c>
      <x:c r="D138" s="33" t="str">
        <x:v>10-inch</x:v>
      </x:c>
      <x:c r="E138" s="33" t="str">
        <x:v>Rotocast figure</x:v>
      </x:c>
      <x:c r="F138" s="33" t="str">
        <x:v>Hawkgirl</x:v>
      </x:c>
      <x:c r="G138" s="33" t="str">
        <x:v>Hawkgirl</x:v>
      </x:c>
      <x:c r="H138" s="33" t="n">
        <x:v>2005</x:v>
      </x:c>
      <x:c r="I138" s="33" t="str">
        <x:v>10-inch — Purple Box</x:v>
      </x:c>
      <x:c r="J138" s="33" t="str">
        <x:v>DC Super Heroes purple box</x:v>
      </x:c>
      <x:c r="K138" s="33" t="str">
        <x:v>Large-scale single</x:v>
      </x:c>
      <x:c r="L138" s="33" t="str">
        <x:v>General retail</x:v>
      </x:c>
      <x:c r="M138" s="33" t="str">
        <x:v>Mattel</x:v>
      </x:c>
      <x:c r="N138" s="33" t="str">
        <x:v>Released</x:v>
      </x:c>
      <x:c r="O138" s="33" t="str">
        <x:v>Reported</x:v>
      </x:c>
      <x:c r="P138" s="33" t="str">
        <x:v>https://www.figurerealm.com/actionfigure?action=seriesitemlist&amp;id=2865&amp;ssid=-1</x:v>
      </x:c>
      <x:c r="Q138" s="33" t="str"/>
      <x:c r="R138" s="33" t="str"/>
      <x:c r="S138" s="33" t="str">
        <x:v>Yes</x:v>
      </x:c>
      <x:c r="T138" s="33" t="str"/>
    </x:row>
    <x:row r="139" ht="42" customHeight="1">
      <x:c r="A139" s="33" t="str"/>
      <x:c r="B139" s="33" t="str"/>
      <x:c r="C139" s="33" t="str">
        <x:v>DC Super Heroes: JLU</x:v>
      </x:c>
      <x:c r="D139" s="33" t="str">
        <x:v>10-inch</x:v>
      </x:c>
      <x:c r="E139" s="33" t="str">
        <x:v>Rotocast figure</x:v>
      </x:c>
      <x:c r="F139" s="33" t="str">
        <x:v>Hourman</x:v>
      </x:c>
      <x:c r="G139" s="33" t="str">
        <x:v>Hourman</x:v>
      </x:c>
      <x:c r="H139" s="33" t="n">
        <x:v>2005</x:v>
      </x:c>
      <x:c r="I139" s="33" t="str">
        <x:v>10-inch — Purple Box</x:v>
      </x:c>
      <x:c r="J139" s="33" t="str">
        <x:v>DC Super Heroes purple box</x:v>
      </x:c>
      <x:c r="K139" s="33" t="str">
        <x:v>Large-scale single</x:v>
      </x:c>
      <x:c r="L139" s="33" t="str">
        <x:v>General retail</x:v>
      </x:c>
      <x:c r="M139" s="33" t="str">
        <x:v>Mattel</x:v>
      </x:c>
      <x:c r="N139" s="33" t="str">
        <x:v>Released</x:v>
      </x:c>
      <x:c r="O139" s="33" t="str">
        <x:v>Reported</x:v>
      </x:c>
      <x:c r="P139" s="33" t="str">
        <x:v>https://www.figurerealm.com/actionfigure?action=seriesitemlist&amp;id=2865&amp;ssid=-1</x:v>
      </x:c>
      <x:c r="Q139" s="33" t="str"/>
      <x:c r="R139" s="33" t="str"/>
      <x:c r="S139" s="33" t="str">
        <x:v>Yes</x:v>
      </x:c>
      <x:c r="T139" s="33" t="str"/>
    </x:row>
    <x:row r="140" ht="42" customHeight="1">
      <x:c r="A140" s="33" t="str"/>
      <x:c r="B140" s="33" t="str"/>
      <x:c r="C140" s="33" t="str">
        <x:v>DC Super Heroes: JLU</x:v>
      </x:c>
      <x:c r="D140" s="33" t="str">
        <x:v>10-inch</x:v>
      </x:c>
      <x:c r="E140" s="33" t="str">
        <x:v>Rotocast figure</x:v>
      </x:c>
      <x:c r="F140" s="33" t="str">
        <x:v>Reverse Flash</x:v>
      </x:c>
      <x:c r="G140" s="33" t="str">
        <x:v>Reverse Flash</x:v>
      </x:c>
      <x:c r="H140" s="33" t="n">
        <x:v>2005</x:v>
      </x:c>
      <x:c r="I140" s="33" t="str">
        <x:v>10-inch — Purple Box</x:v>
      </x:c>
      <x:c r="J140" s="33" t="str">
        <x:v>DC Super Heroes purple box</x:v>
      </x:c>
      <x:c r="K140" s="33" t="str">
        <x:v>Large-scale single</x:v>
      </x:c>
      <x:c r="L140" s="33" t="str">
        <x:v>General retail</x:v>
      </x:c>
      <x:c r="M140" s="33" t="str">
        <x:v>Mattel</x:v>
      </x:c>
      <x:c r="N140" s="33" t="str">
        <x:v>Released</x:v>
      </x:c>
      <x:c r="O140" s="33" t="str">
        <x:v>Reported</x:v>
      </x:c>
      <x:c r="P140" s="33" t="str">
        <x:v>https://www.figurerealm.com/actionfigure?action=seriesitemlist&amp;id=2865&amp;ssid=-1</x:v>
      </x:c>
      <x:c r="Q140" s="33" t="str"/>
      <x:c r="R140" s="33" t="str"/>
      <x:c r="S140" s="33" t="str">
        <x:v>Yes</x:v>
      </x:c>
      <x:c r="T140" s="33" t="str"/>
    </x:row>
    <x:row r="141" ht="42" customHeight="1">
      <x:c r="A141" s="33" t="str"/>
      <x:c r="B141" s="33" t="str"/>
      <x:c r="C141" s="33" t="str">
        <x:v>DC Super Heroes: JLU</x:v>
      </x:c>
      <x:c r="D141" s="33" t="str">
        <x:v>10-inch</x:v>
      </x:c>
      <x:c r="E141" s="33" t="str">
        <x:v>Rotocast figure</x:v>
      </x:c>
      <x:c r="F141" s="33" t="str">
        <x:v>Superman (Justice Lords)</x:v>
      </x:c>
      <x:c r="G141" s="33" t="str">
        <x:v>Superman (Justice Lords)</x:v>
      </x:c>
      <x:c r="H141" s="33" t="n">
        <x:v>2005</x:v>
      </x:c>
      <x:c r="I141" s="33" t="str">
        <x:v>10-inch — Purple Box</x:v>
      </x:c>
      <x:c r="J141" s="33" t="str">
        <x:v>DC Super Heroes purple box</x:v>
      </x:c>
      <x:c r="K141" s="33" t="str">
        <x:v>Large-scale single</x:v>
      </x:c>
      <x:c r="L141" s="33" t="str">
        <x:v>General retail</x:v>
      </x:c>
      <x:c r="M141" s="33" t="str">
        <x:v>Mattel</x:v>
      </x:c>
      <x:c r="N141" s="33" t="str">
        <x:v>Released</x:v>
      </x:c>
      <x:c r="O141" s="33" t="str">
        <x:v>Reported</x:v>
      </x:c>
      <x:c r="P141" s="33" t="str">
        <x:v>https://www.figurerealm.com/actionfigure?action=seriesitemlist&amp;id=2865&amp;ssid=-1</x:v>
      </x:c>
      <x:c r="Q141" s="33" t="str"/>
      <x:c r="R141" s="33" t="str"/>
      <x:c r="S141" s="33" t="str">
        <x:v>Yes</x:v>
      </x:c>
      <x:c r="T141" s="33" t="str"/>
    </x:row>
    <x:row r="142" ht="42" customHeight="1">
      <x:c r="A142" s="33" t="str"/>
      <x:c r="B142" s="33" t="str"/>
      <x:c r="C142" s="33" t="str">
        <x:v>DC Super Heroes: JLU</x:v>
      </x:c>
      <x:c r="D142" s="33" t="str">
        <x:v>10-inch</x:v>
      </x:c>
      <x:c r="E142" s="33" t="str">
        <x:v>Rotocast figure</x:v>
      </x:c>
      <x:c r="F142" s="33" t="str">
        <x:v>Wonder Woman</x:v>
      </x:c>
      <x:c r="G142" s="33" t="str">
        <x:v>Wonder Woman</x:v>
      </x:c>
      <x:c r="H142" s="33" t="n">
        <x:v>2005</x:v>
      </x:c>
      <x:c r="I142" s="33" t="str">
        <x:v>10-inch — Purple Box</x:v>
      </x:c>
      <x:c r="J142" s="33" t="str">
        <x:v>DC Super Heroes purple box</x:v>
      </x:c>
      <x:c r="K142" s="33" t="str">
        <x:v>Large-scale single</x:v>
      </x:c>
      <x:c r="L142" s="33" t="str">
        <x:v>General retail</x:v>
      </x:c>
      <x:c r="M142" s="33" t="str">
        <x:v>Mattel</x:v>
      </x:c>
      <x:c r="N142" s="33" t="str">
        <x:v>Released</x:v>
      </x:c>
      <x:c r="O142" s="33" t="str">
        <x:v>Reported</x:v>
      </x:c>
      <x:c r="P142" s="33" t="str">
        <x:v>https://www.figurerealm.com/actionfigure?action=seriesitemlist&amp;id=2865&amp;ssid=-1</x:v>
      </x:c>
      <x:c r="Q142" s="33" t="str"/>
      <x:c r="R142" s="33" t="str"/>
      <x:c r="S142" s="33" t="str">
        <x:v>Yes</x:v>
      </x:c>
      <x:c r="T142" s="33" t="str"/>
    </x:row>
    <x:row r="143" ht="42" customHeight="1">
      <x:c r="A143" s="33" t="str"/>
      <x:c r="B143" s="33" t="str"/>
      <x:c r="C143" s="33" t="str">
        <x:v>DC Super Heroes: JLU</x:v>
      </x:c>
      <x:c r="D143" s="33" t="str">
        <x:v>10-inch</x:v>
      </x:c>
      <x:c r="E143" s="33" t="str">
        <x:v>Rotocast figure</x:v>
      </x:c>
      <x:c r="F143" s="33" t="str">
        <x:v>Atom</x:v>
      </x:c>
      <x:c r="G143" s="33" t="str">
        <x:v>Atom</x:v>
      </x:c>
      <x:c r="H143" s="33" t="n">
        <x:v>2005</x:v>
      </x:c>
      <x:c r="I143" s="33" t="str">
        <x:v>10-inch — Yellow Box</x:v>
      </x:c>
      <x:c r="J143" s="33" t="str">
        <x:v>DC Super Heroes yellow box</x:v>
      </x:c>
      <x:c r="K143" s="33" t="str">
        <x:v>Large-scale single</x:v>
      </x:c>
      <x:c r="L143" s="33" t="str">
        <x:v>General retail</x:v>
      </x:c>
      <x:c r="M143" s="33" t="str">
        <x:v>Mattel</x:v>
      </x:c>
      <x:c r="N143" s="33" t="str">
        <x:v>Released</x:v>
      </x:c>
      <x:c r="O143" s="33" t="str">
        <x:v>Corroborated</x:v>
      </x:c>
      <x:c r="P143" s="33" t="str">
        <x:v>https://www.figurerealm.com/actionfigure?action=seriesitemlist&amp;id=2865&amp;ssid=-1</x:v>
      </x:c>
      <x:c r="Q143" s="33" t="str">
        <x:v>https://brianstoys.com/buying/uploads/DCComics_PDFList.pdf</x:v>
      </x:c>
      <x:c r="R143" s="33" t="str"/>
      <x:c r="S143" s="33" t="str">
        <x:v>Yes</x:v>
      </x:c>
      <x:c r="T143" s="33" t="str"/>
    </x:row>
    <x:row r="144" ht="42" customHeight="1">
      <x:c r="A144" s="33" t="str"/>
      <x:c r="B144" s="33" t="str"/>
      <x:c r="C144" s="33" t="str">
        <x:v>DC Super Heroes: JLU</x:v>
      </x:c>
      <x:c r="D144" s="33" t="str">
        <x:v>10-inch</x:v>
      </x:c>
      <x:c r="E144" s="33" t="str">
        <x:v>Rotocast figure</x:v>
      </x:c>
      <x:c r="F144" s="33" t="str">
        <x:v>Green Arrow</x:v>
      </x:c>
      <x:c r="G144" s="33" t="str">
        <x:v>Green Arrow</x:v>
      </x:c>
      <x:c r="H144" s="33" t="n">
        <x:v>2005</x:v>
      </x:c>
      <x:c r="I144" s="33" t="str">
        <x:v>10-inch — Yellow Box</x:v>
      </x:c>
      <x:c r="J144" s="33" t="str">
        <x:v>DC Super Heroes yellow box</x:v>
      </x:c>
      <x:c r="K144" s="33" t="str">
        <x:v>Large-scale single</x:v>
      </x:c>
      <x:c r="L144" s="33" t="str">
        <x:v>General retail</x:v>
      </x:c>
      <x:c r="M144" s="33" t="str">
        <x:v>Mattel</x:v>
      </x:c>
      <x:c r="N144" s="33" t="str">
        <x:v>Released</x:v>
      </x:c>
      <x:c r="O144" s="33" t="str">
        <x:v>Corroborated</x:v>
      </x:c>
      <x:c r="P144" s="33" t="str">
        <x:v>https://www.figurerealm.com/actionfigure?action=seriesitemlist&amp;id=2865&amp;ssid=-1</x:v>
      </x:c>
      <x:c r="Q144" s="33" t="str">
        <x:v>https://brianstoys.com/buying/uploads/DCComics_PDFList.pdf</x:v>
      </x:c>
      <x:c r="R144" s="33" t="str"/>
      <x:c r="S144" s="33" t="str">
        <x:v>Yes</x:v>
      </x:c>
      <x:c r="T144" s="33" t="str"/>
    </x:row>
    <x:row r="145" ht="42" customHeight="1">
      <x:c r="A145" s="33" t="str"/>
      <x:c r="B145" s="33" t="str"/>
      <x:c r="C145" s="33" t="str">
        <x:v>DC Super Heroes: JLU</x:v>
      </x:c>
      <x:c r="D145" s="33" t="str">
        <x:v>10-inch</x:v>
      </x:c>
      <x:c r="E145" s="33" t="str">
        <x:v>Rotocast figure</x:v>
      </x:c>
      <x:c r="F145" s="33" t="str">
        <x:v>Superman (Silver Logo)</x:v>
      </x:c>
      <x:c r="G145" s="33" t="str">
        <x:v>Superman (Silver Logo)</x:v>
      </x:c>
      <x:c r="H145" s="33" t="n">
        <x:v>2005</x:v>
      </x:c>
      <x:c r="I145" s="33" t="str">
        <x:v>10-inch — Yellow Box</x:v>
      </x:c>
      <x:c r="J145" s="33" t="str">
        <x:v>DC Super Heroes yellow box</x:v>
      </x:c>
      <x:c r="K145" s="33" t="str">
        <x:v>Large-scale single</x:v>
      </x:c>
      <x:c r="L145" s="33" t="str">
        <x:v>General retail</x:v>
      </x:c>
      <x:c r="M145" s="33" t="str">
        <x:v>Mattel</x:v>
      </x:c>
      <x:c r="N145" s="33" t="str">
        <x:v>Released</x:v>
      </x:c>
      <x:c r="O145" s="33" t="str">
        <x:v>Corroborated</x:v>
      </x:c>
      <x:c r="P145" s="33" t="str">
        <x:v>https://www.figurerealm.com/actionfigure?action=seriesitemlist&amp;id=2865&amp;ssid=-1</x:v>
      </x:c>
      <x:c r="Q145" s="33" t="str">
        <x:v>https://brianstoys.com/buying/uploads/DCComics_PDFList.pdf</x:v>
      </x:c>
      <x:c r="R145" s="33" t="str"/>
      <x:c r="S145" s="33" t="str">
        <x:v>Yes</x:v>
      </x:c>
      <x:c r="T145" s="33" t="str"/>
    </x:row>
    <x:row r="146" ht="42" customHeight="1">
      <x:c r="A146" s="33" t="str"/>
      <x:c r="B146" s="33" t="str"/>
      <x:c r="C146" s="33" t="str">
        <x:v>DC Super Heroes: JLU</x:v>
      </x:c>
      <x:c r="D146" s="33" t="str">
        <x:v>10-inch</x:v>
      </x:c>
      <x:c r="E146" s="33" t="str">
        <x:v>Rotocast figure</x:v>
      </x:c>
      <x:c r="F146" s="33" t="str">
        <x:v>Superman (Yellow Logo)</x:v>
      </x:c>
      <x:c r="G146" s="33" t="str">
        <x:v>Superman (Yellow Logo)</x:v>
      </x:c>
      <x:c r="H146" s="33" t="n">
        <x:v>2005</x:v>
      </x:c>
      <x:c r="I146" s="33" t="str">
        <x:v>10-inch — Yellow Box</x:v>
      </x:c>
      <x:c r="J146" s="33" t="str">
        <x:v>DC Super Heroes yellow box</x:v>
      </x:c>
      <x:c r="K146" s="33" t="str">
        <x:v>Large-scale single</x:v>
      </x:c>
      <x:c r="L146" s="33" t="str">
        <x:v>General retail</x:v>
      </x:c>
      <x:c r="M146" s="33" t="str">
        <x:v>Mattel</x:v>
      </x:c>
      <x:c r="N146" s="33" t="str">
        <x:v>Released</x:v>
      </x:c>
      <x:c r="O146" s="33" t="str">
        <x:v>Corroborated</x:v>
      </x:c>
      <x:c r="P146" s="33" t="str">
        <x:v>https://www.figurerealm.com/actionfigure?action=seriesitemlist&amp;id=2865&amp;ssid=-1</x:v>
      </x:c>
      <x:c r="Q146" s="33" t="str">
        <x:v>https://brianstoys.com/buying/uploads/DCComics_PDFList.pdf</x:v>
      </x:c>
      <x:c r="R146" s="33" t="str"/>
      <x:c r="S146" s="33" t="str">
        <x:v>Yes</x:v>
      </x:c>
      <x:c r="T146" s="33" t="str"/>
    </x:row>
    <x:row r="147" ht="42" customHeight="1">
      <x:c r="A147" s="33" t="str"/>
      <x:c r="B147" s="33" t="str"/>
      <x:c r="C147" s="33" t="str">
        <x:v>Justice League Unlimited</x:v>
      </x:c>
      <x:c r="D147" s="33" t="str">
        <x:v>12-inch</x:v>
      </x:c>
      <x:c r="E147" s="33" t="str">
        <x:v>Electronic figure</x:v>
      </x:c>
      <x:c r="F147" s="33" t="str">
        <x:v>Sonic Zoom Superman</x:v>
      </x:c>
      <x:c r="G147" s="33" t="str">
        <x:v>Superman</x:v>
      </x:c>
      <x:c r="H147" s="33" t="n">
        <x:v>2004</x:v>
      </x:c>
      <x:c r="I147" s="33" t="str">
        <x:v>12-inch</x:v>
      </x:c>
      <x:c r="J147" s="33" t="str">
        <x:v>Justice League / JLU box — verify</x:v>
      </x:c>
      <x:c r="K147" s="33" t="str">
        <x:v>Electronic figure</x:v>
      </x:c>
      <x:c r="L147" s="33" t="str">
        <x:v>General retail</x:v>
      </x:c>
      <x:c r="M147" s="33" t="str">
        <x:v>Mattel</x:v>
      </x:c>
      <x:c r="N147" s="33" t="str">
        <x:v>Released</x:v>
      </x:c>
      <x:c r="O147" s="33" t="str">
        <x:v>Reported</x:v>
      </x:c>
      <x:c r="P147" s="33" t="str">
        <x:v>https://www.figurerealm.com/actionfigure?action=seriesitemlist&amp;id=2865&amp;ssid=-1</x:v>
      </x:c>
      <x:c r="Q147" s="33" t="str">
        <x:v>https://brianstoys.com/buying/uploads/DCComics_PDFList.pdf</x:v>
      </x:c>
      <x:c r="R147" s="33" t="str"/>
      <x:c r="S147" s="33" t="str">
        <x:v>Yes</x:v>
      </x:c>
      <x:c r="T147" s="33" t="str"/>
    </x:row>
    <x:row r="148" ht="42" customHeight="1">
      <x:c r="A148" s="33" t="str"/>
      <x:c r="B148" s="33" t="str"/>
      <x:c r="C148" s="33" t="str">
        <x:v>DC Super Heroes: JLU</x:v>
      </x:c>
      <x:c r="D148" s="33" t="str">
        <x:v>4.5-inch</x:v>
      </x:c>
      <x:c r="E148" s="33" t="str">
        <x:v>Figure</x:v>
      </x:c>
      <x:c r="F148" s="33" t="str">
        <x:v>Superman with Black Mercy</x:v>
      </x:c>
      <x:c r="G148" s="33" t="str">
        <x:v>Superman with Black Mercy</x:v>
      </x:c>
      <x:c r="H148" s="33" t="n">
        <x:v>2006</x:v>
      </x:c>
      <x:c r="I148" s="33" t="str">
        <x:v>Orange Series 1</x:v>
      </x:c>
      <x:c r="J148" s="33" t="str">
        <x:v>DC Super Heroes orange card</x:v>
      </x:c>
      <x:c r="K148" s="33" t="str">
        <x:v>Single</x:v>
      </x:c>
      <x:c r="L148" s="33" t="str">
        <x:v>General retail</x:v>
      </x:c>
      <x:c r="M148" s="33" t="str">
        <x:v>Mattel</x:v>
      </x:c>
      <x:c r="N148" s="33" t="str">
        <x:v>Released</x:v>
      </x:c>
      <x:c r="O148" s="33" t="str">
        <x:v>Reported</x:v>
      </x:c>
      <x:c r="P148" s="33" t="str">
        <x:v>https://en.wikipedia.org/wiki/DC_Universe:_Justice_League_Unlimited_Fan_Collection</x:v>
      </x:c>
      <x:c r="Q148" s="33" t="str"/>
      <x:c r="R148" s="33" t="str"/>
      <x:c r="S148" s="33" t="str">
        <x:v>Yes</x:v>
      </x:c>
      <x:c r="T148" s="33" t="str"/>
    </x:row>
    <x:row r="149" ht="42" customHeight="1">
      <x:c r="A149" s="33" t="str"/>
      <x:c r="B149" s="33" t="str"/>
      <x:c r="C149" s="33" t="str">
        <x:v>DC Super Heroes: JLU</x:v>
      </x:c>
      <x:c r="D149" s="33" t="str">
        <x:v>4.5-inch</x:v>
      </x:c>
      <x:c r="E149" s="33" t="str">
        <x:v>Figure</x:v>
      </x:c>
      <x:c r="F149" s="33" t="str">
        <x:v>Steel</x:v>
      </x:c>
      <x:c r="G149" s="33" t="str">
        <x:v>Steel</x:v>
      </x:c>
      <x:c r="H149" s="33" t="n">
        <x:v>2006</x:v>
      </x:c>
      <x:c r="I149" s="33" t="str">
        <x:v>Orange Series 1</x:v>
      </x:c>
      <x:c r="J149" s="33" t="str">
        <x:v>DC Super Heroes orange card</x:v>
      </x:c>
      <x:c r="K149" s="33" t="str">
        <x:v>Single</x:v>
      </x:c>
      <x:c r="L149" s="33" t="str">
        <x:v>General retail</x:v>
      </x:c>
      <x:c r="M149" s="33" t="str">
        <x:v>Mattel</x:v>
      </x:c>
      <x:c r="N149" s="33" t="str">
        <x:v>Released</x:v>
      </x:c>
      <x:c r="O149" s="33" t="str">
        <x:v>Reported</x:v>
      </x:c>
      <x:c r="P149" s="33" t="str">
        <x:v>https://en.wikipedia.org/wiki/DC_Universe:_Justice_League_Unlimited_Fan_Collection</x:v>
      </x:c>
      <x:c r="Q149" s="33" t="str"/>
      <x:c r="R149" s="33" t="str"/>
      <x:c r="S149" s="33" t="str">
        <x:v>Yes</x:v>
      </x:c>
      <x:c r="T149" s="33" t="str"/>
    </x:row>
    <x:row r="150" ht="42" customHeight="1">
      <x:c r="A150" s="33" t="str"/>
      <x:c r="B150" s="33" t="str"/>
      <x:c r="C150" s="33" t="str">
        <x:v>DC Super Heroes: JLU</x:v>
      </x:c>
      <x:c r="D150" s="33" t="str">
        <x:v>4.5-inch</x:v>
      </x:c>
      <x:c r="E150" s="33" t="str">
        <x:v>Figure</x:v>
      </x:c>
      <x:c r="F150" s="33" t="str">
        <x:v>Aztek</x:v>
      </x:c>
      <x:c r="G150" s="33" t="str">
        <x:v>Aztek</x:v>
      </x:c>
      <x:c r="H150" s="33" t="n">
        <x:v>2006</x:v>
      </x:c>
      <x:c r="I150" s="33" t="str">
        <x:v>Orange Series 1</x:v>
      </x:c>
      <x:c r="J150" s="33" t="str">
        <x:v>DC Super Heroes orange card</x:v>
      </x:c>
      <x:c r="K150" s="33" t="str">
        <x:v>Single</x:v>
      </x:c>
      <x:c r="L150" s="33" t="str">
        <x:v>General retail</x:v>
      </x:c>
      <x:c r="M150" s="33" t="str">
        <x:v>Mattel</x:v>
      </x:c>
      <x:c r="N150" s="33" t="str">
        <x:v>Released</x:v>
      </x:c>
      <x:c r="O150" s="33" t="str">
        <x:v>Reported</x:v>
      </x:c>
      <x:c r="P150" s="33" t="str">
        <x:v>https://en.wikipedia.org/wiki/DC_Universe:_Justice_League_Unlimited_Fan_Collection</x:v>
      </x:c>
      <x:c r="Q150" s="33" t="str"/>
      <x:c r="R150" s="33" t="str"/>
      <x:c r="S150" s="33" t="str">
        <x:v>Yes</x:v>
      </x:c>
      <x:c r="T150" s="33" t="str"/>
    </x:row>
    <x:row r="151" ht="42" customHeight="1">
      <x:c r="A151" s="33" t="str"/>
      <x:c r="B151" s="33" t="str"/>
      <x:c r="C151" s="33" t="str">
        <x:v>DC Super Heroes: JLU</x:v>
      </x:c>
      <x:c r="D151" s="33" t="str">
        <x:v>4.5-inch</x:v>
      </x:c>
      <x:c r="E151" s="33" t="str">
        <x:v>Figure</x:v>
      </x:c>
      <x:c r="F151" s="33" t="str">
        <x:v>Flash with rotor</x:v>
      </x:c>
      <x:c r="G151" s="33" t="str">
        <x:v>Flash with rotor</x:v>
      </x:c>
      <x:c r="H151" s="33" t="n">
        <x:v>2006</x:v>
      </x:c>
      <x:c r="I151" s="33" t="str">
        <x:v>Orange Series 1</x:v>
      </x:c>
      <x:c r="J151" s="33" t="str">
        <x:v>DC Super Heroes orange card</x:v>
      </x:c>
      <x:c r="K151" s="33" t="str">
        <x:v>Single</x:v>
      </x:c>
      <x:c r="L151" s="33" t="str">
        <x:v>General retail</x:v>
      </x:c>
      <x:c r="M151" s="33" t="str">
        <x:v>Mattel</x:v>
      </x:c>
      <x:c r="N151" s="33" t="str">
        <x:v>Released</x:v>
      </x:c>
      <x:c r="O151" s="33" t="str">
        <x:v>Reported</x:v>
      </x:c>
      <x:c r="P151" s="33" t="str">
        <x:v>https://en.wikipedia.org/wiki/DC_Universe:_Justice_League_Unlimited_Fan_Collection</x:v>
      </x:c>
      <x:c r="Q151" s="33" t="str"/>
      <x:c r="R151" s="33" t="str"/>
      <x:c r="S151" s="33" t="str">
        <x:v>Yes</x:v>
      </x:c>
      <x:c r="T151" s="33" t="str"/>
    </x:row>
    <x:row r="152" ht="42" customHeight="1">
      <x:c r="A152" s="33" t="str"/>
      <x:c r="B152" s="33" t="str"/>
      <x:c r="C152" s="33" t="str">
        <x:v>DC Super Heroes: JLU</x:v>
      </x:c>
      <x:c r="D152" s="33" t="str">
        <x:v>4.5-inch</x:v>
      </x:c>
      <x:c r="E152" s="33" t="str">
        <x:v>Figure</x:v>
      </x:c>
      <x:c r="F152" s="33" t="str">
        <x:v>Supergirl</x:v>
      </x:c>
      <x:c r="G152" s="33" t="str">
        <x:v>Supergirl</x:v>
      </x:c>
      <x:c r="H152" s="33" t="n">
        <x:v>2006</x:v>
      </x:c>
      <x:c r="I152" s="33" t="str">
        <x:v>Orange Series 1</x:v>
      </x:c>
      <x:c r="J152" s="33" t="str">
        <x:v>DC Super Heroes orange card</x:v>
      </x:c>
      <x:c r="K152" s="33" t="str">
        <x:v>Single</x:v>
      </x:c>
      <x:c r="L152" s="33" t="str">
        <x:v>General retail</x:v>
      </x:c>
      <x:c r="M152" s="33" t="str">
        <x:v>Mattel</x:v>
      </x:c>
      <x:c r="N152" s="33" t="str">
        <x:v>Released</x:v>
      </x:c>
      <x:c r="O152" s="33" t="str">
        <x:v>Reported</x:v>
      </x:c>
      <x:c r="P152" s="33" t="str">
        <x:v>https://en.wikipedia.org/wiki/DC_Universe:_Justice_League_Unlimited_Fan_Collection</x:v>
      </x:c>
      <x:c r="Q152" s="33" t="str"/>
      <x:c r="R152" s="33" t="str"/>
      <x:c r="S152" s="33" t="str">
        <x:v>Yes</x:v>
      </x:c>
      <x:c r="T152" s="33" t="str"/>
    </x:row>
    <x:row r="153" ht="42" customHeight="1">
      <x:c r="A153" s="33" t="str"/>
      <x:c r="B153" s="33" t="str"/>
      <x:c r="C153" s="33" t="str">
        <x:v>DC Super Heroes: JLU</x:v>
      </x:c>
      <x:c r="D153" s="33" t="str">
        <x:v>4.5-inch</x:v>
      </x:c>
      <x:c r="E153" s="33" t="str">
        <x:v>Figure</x:v>
      </x:c>
      <x:c r="F153" s="33" t="str">
        <x:v>Green Lantern / Tomar-Re / Kilowog</x:v>
      </x:c>
      <x:c r="G153" s="33" t="str">
        <x:v>Green Lantern; Tomar-Re; Kilowog</x:v>
      </x:c>
      <x:c r="H153" s="33" t="n">
        <x:v>2006</x:v>
      </x:c>
      <x:c r="I153" s="33" t="str">
        <x:v>Orange Series 1</x:v>
      </x:c>
      <x:c r="J153" s="33" t="str">
        <x:v>DC Super Heroes orange 3-pack</x:v>
      </x:c>
      <x:c r="K153" s="33" t="str">
        <x:v>3-pack</x:v>
      </x:c>
      <x:c r="L153" s="33" t="str">
        <x:v>General retail</x:v>
      </x:c>
      <x:c r="M153" s="33" t="str">
        <x:v>Mattel</x:v>
      </x:c>
      <x:c r="N153" s="33" t="str">
        <x:v>Released</x:v>
      </x:c>
      <x:c r="O153" s="33" t="str">
        <x:v>Reported</x:v>
      </x:c>
      <x:c r="P153" s="33" t="str">
        <x:v>https://en.wikipedia.org/wiki/DC_Universe:_Justice_League_Unlimited_Fan_Collection</x:v>
      </x:c>
      <x:c r="Q153" s="33" t="str"/>
      <x:c r="R153" s="33" t="str"/>
      <x:c r="S153" s="33" t="str">
        <x:v>Yes</x:v>
      </x:c>
      <x:c r="T153" s="33" t="str"/>
    </x:row>
    <x:row r="154" ht="42" customHeight="1">
      <x:c r="A154" s="33" t="str"/>
      <x:c r="B154" s="33" t="str"/>
      <x:c r="C154" s="33" t="str">
        <x:v>DC Super Heroes: JLU</x:v>
      </x:c>
      <x:c r="D154" s="33" t="str">
        <x:v>4.5-inch</x:v>
      </x:c>
      <x:c r="E154" s="33" t="str">
        <x:v>Figure</x:v>
      </x:c>
      <x:c r="F154" s="33" t="str">
        <x:v>Lex Luthor / Copperhead / Mirror Master</x:v>
      </x:c>
      <x:c r="G154" s="33" t="str">
        <x:v>Lex Luthor; Copperhead; Mirror Master</x:v>
      </x:c>
      <x:c r="H154" s="33" t="n">
        <x:v>2006</x:v>
      </x:c>
      <x:c r="I154" s="33" t="str">
        <x:v>Orange Series 1</x:v>
      </x:c>
      <x:c r="J154" s="33" t="str">
        <x:v>DC Super Heroes orange 3-pack</x:v>
      </x:c>
      <x:c r="K154" s="33" t="str">
        <x:v>3-pack</x:v>
      </x:c>
      <x:c r="L154" s="33" t="str">
        <x:v>General retail</x:v>
      </x:c>
      <x:c r="M154" s="33" t="str">
        <x:v>Mattel</x:v>
      </x:c>
      <x:c r="N154" s="33" t="str">
        <x:v>Released</x:v>
      </x:c>
      <x:c r="O154" s="33" t="str">
        <x:v>Reported</x:v>
      </x:c>
      <x:c r="P154" s="33" t="str">
        <x:v>https://en.wikipedia.org/wiki/DC_Universe:_Justice_League_Unlimited_Fan_Collection</x:v>
      </x:c>
      <x:c r="Q154" s="33" t="str"/>
      <x:c r="R154" s="33" t="str"/>
      <x:c r="S154" s="33" t="str">
        <x:v>Yes</x:v>
      </x:c>
      <x:c r="T154" s="33" t="str"/>
    </x:row>
    <x:row r="155" ht="42" customHeight="1">
      <x:c r="A155" s="33" t="str"/>
      <x:c r="B155" s="33" t="str"/>
      <x:c r="C155" s="33" t="str">
        <x:v>DC Super Heroes: JLU</x:v>
      </x:c>
      <x:c r="D155" s="33" t="str">
        <x:v>4.5-inch</x:v>
      </x:c>
      <x:c r="E155" s="33" t="str">
        <x:v>Figure</x:v>
      </x:c>
      <x:c r="F155" s="33" t="str">
        <x:v>Martian Manhunter / J’onn J’onzz / Clear Martian Manhunter</x:v>
      </x:c>
      <x:c r="G155" s="33" t="str">
        <x:v>Martian Manhunter; J’onn J’onzz; Clear Martian Manhunter</x:v>
      </x:c>
      <x:c r="H155" s="33" t="n">
        <x:v>2006</x:v>
      </x:c>
      <x:c r="I155" s="33" t="str">
        <x:v>Orange Series 1</x:v>
      </x:c>
      <x:c r="J155" s="33" t="str">
        <x:v>DC Super Heroes orange 3-pack</x:v>
      </x:c>
      <x:c r="K155" s="33" t="str">
        <x:v>3-pack</x:v>
      </x:c>
      <x:c r="L155" s="33" t="str">
        <x:v>General retail</x:v>
      </x:c>
      <x:c r="M155" s="33" t="str">
        <x:v>Mattel</x:v>
      </x:c>
      <x:c r="N155" s="33" t="str">
        <x:v>Released</x:v>
      </x:c>
      <x:c r="O155" s="33" t="str">
        <x:v>Reported</x:v>
      </x:c>
      <x:c r="P155" s="33" t="str">
        <x:v>https://en.wikipedia.org/wiki/DC_Universe:_Justice_League_Unlimited_Fan_Collection</x:v>
      </x:c>
      <x:c r="Q155" s="33" t="str"/>
      <x:c r="R155" s="33" t="str"/>
      <x:c r="S155" s="33" t="str">
        <x:v>Yes</x:v>
      </x:c>
      <x:c r="T155" s="33" t="str"/>
    </x:row>
    <x:row r="156" ht="42" customHeight="1">
      <x:c r="A156" s="33" t="str"/>
      <x:c r="B156" s="33" t="str"/>
      <x:c r="C156" s="33" t="str">
        <x:v>DC Super Heroes: JLU</x:v>
      </x:c>
      <x:c r="D156" s="33" t="str">
        <x:v>4.5-inch</x:v>
      </x:c>
      <x:c r="E156" s="33" t="str">
        <x:v>Figure</x:v>
      </x:c>
      <x:c r="F156" s="33" t="str">
        <x:v>Batman with wings</x:v>
      </x:c>
      <x:c r="G156" s="33" t="str">
        <x:v>Batman with wings</x:v>
      </x:c>
      <x:c r="H156" s="33" t="n">
        <x:v>2006</x:v>
      </x:c>
      <x:c r="I156" s="33" t="str">
        <x:v>Orange Series 2</x:v>
      </x:c>
      <x:c r="J156" s="33" t="str">
        <x:v>DC Super Heroes orange card</x:v>
      </x:c>
      <x:c r="K156" s="33" t="str">
        <x:v>Single</x:v>
      </x:c>
      <x:c r="L156" s="33" t="str">
        <x:v>General retail</x:v>
      </x:c>
      <x:c r="M156" s="33" t="str">
        <x:v>Mattel</x:v>
      </x:c>
      <x:c r="N156" s="33" t="str">
        <x:v>Released</x:v>
      </x:c>
      <x:c r="O156" s="33" t="str">
        <x:v>Reported</x:v>
      </x:c>
      <x:c r="P156" s="33" t="str">
        <x:v>https://en.wikipedia.org/wiki/DC_Universe:_Justice_League_Unlimited_Fan_Collection</x:v>
      </x:c>
      <x:c r="Q156" s="33" t="str"/>
      <x:c r="R156" s="33" t="str"/>
      <x:c r="S156" s="33" t="str">
        <x:v>Yes</x:v>
      </x:c>
      <x:c r="T156" s="33" t="str"/>
    </x:row>
    <x:row r="157" ht="42" customHeight="1">
      <x:c r="A157" s="33" t="str"/>
      <x:c r="B157" s="33" t="str"/>
      <x:c r="C157" s="33" t="str">
        <x:v>DC Super Heroes: JLU</x:v>
      </x:c>
      <x:c r="D157" s="33" t="str">
        <x:v>4.5-inch</x:v>
      </x:c>
      <x:c r="E157" s="33" t="str">
        <x:v>Figure</x:v>
      </x:c>
      <x:c r="F157" s="33" t="str">
        <x:v>Waverider</x:v>
      </x:c>
      <x:c r="G157" s="33" t="str">
        <x:v>Waverider</x:v>
      </x:c>
      <x:c r="H157" s="33" t="n">
        <x:v>2006</x:v>
      </x:c>
      <x:c r="I157" s="33" t="str">
        <x:v>Orange Series 2</x:v>
      </x:c>
      <x:c r="J157" s="33" t="str">
        <x:v>DC Super Heroes orange card</x:v>
      </x:c>
      <x:c r="K157" s="33" t="str">
        <x:v>Single</x:v>
      </x:c>
      <x:c r="L157" s="33" t="str">
        <x:v>General retail</x:v>
      </x:c>
      <x:c r="M157" s="33" t="str">
        <x:v>Mattel</x:v>
      </x:c>
      <x:c r="N157" s="33" t="str">
        <x:v>Released</x:v>
      </x:c>
      <x:c r="O157" s="33" t="str">
        <x:v>Reported</x:v>
      </x:c>
      <x:c r="P157" s="33" t="str">
        <x:v>https://en.wikipedia.org/wiki/DC_Universe:_Justice_League_Unlimited_Fan_Collection</x:v>
      </x:c>
      <x:c r="Q157" s="33" t="str"/>
      <x:c r="R157" s="33" t="str"/>
      <x:c r="S157" s="33" t="str">
        <x:v>Yes</x:v>
      </x:c>
      <x:c r="T157" s="33" t="str"/>
    </x:row>
    <x:row r="158" ht="42" customHeight="1">
      <x:c r="A158" s="33" t="str"/>
      <x:c r="B158" s="33" t="str"/>
      <x:c r="C158" s="33" t="str">
        <x:v>DC Super Heroes: JLU</x:v>
      </x:c>
      <x:c r="D158" s="33" t="str">
        <x:v>4.5-inch</x:v>
      </x:c>
      <x:c r="E158" s="33" t="str">
        <x:v>Figure</x:v>
      </x:c>
      <x:c r="F158" s="33" t="str">
        <x:v>Wildcat</x:v>
      </x:c>
      <x:c r="G158" s="33" t="str">
        <x:v>Wildcat</x:v>
      </x:c>
      <x:c r="H158" s="33" t="n">
        <x:v>2006</x:v>
      </x:c>
      <x:c r="I158" s="33" t="str">
        <x:v>Orange Series 2</x:v>
      </x:c>
      <x:c r="J158" s="33" t="str">
        <x:v>DC Super Heroes orange card</x:v>
      </x:c>
      <x:c r="K158" s="33" t="str">
        <x:v>Single</x:v>
      </x:c>
      <x:c r="L158" s="33" t="str">
        <x:v>General retail</x:v>
      </x:c>
      <x:c r="M158" s="33" t="str">
        <x:v>Mattel</x:v>
      </x:c>
      <x:c r="N158" s="33" t="str">
        <x:v>Released</x:v>
      </x:c>
      <x:c r="O158" s="33" t="str">
        <x:v>Reported</x:v>
      </x:c>
      <x:c r="P158" s="33" t="str">
        <x:v>https://en.wikipedia.org/wiki/DC_Universe:_Justice_League_Unlimited_Fan_Collection</x:v>
      </x:c>
      <x:c r="Q158" s="33" t="str"/>
      <x:c r="R158" s="33" t="str"/>
      <x:c r="S158" s="33" t="str">
        <x:v>Yes</x:v>
      </x:c>
      <x:c r="T158" s="33" t="str"/>
    </x:row>
    <x:row r="159" ht="42" customHeight="1">
      <x:c r="A159" s="33" t="str"/>
      <x:c r="B159" s="33" t="str"/>
      <x:c r="C159" s="33" t="str">
        <x:v>DC Super Heroes: JLU</x:v>
      </x:c>
      <x:c r="D159" s="33" t="str">
        <x:v>4.5-inch</x:v>
      </x:c>
      <x:c r="E159" s="33" t="str">
        <x:v>Figure</x:v>
      </x:c>
      <x:c r="F159" s="33" t="str">
        <x:v>Wonder Woman with blue cape</x:v>
      </x:c>
      <x:c r="G159" s="33" t="str">
        <x:v>Wonder Woman with blue cape</x:v>
      </x:c>
      <x:c r="H159" s="33" t="n">
        <x:v>2006</x:v>
      </x:c>
      <x:c r="I159" s="33" t="str">
        <x:v>Orange Series 2</x:v>
      </x:c>
      <x:c r="J159" s="33" t="str">
        <x:v>DC Super Heroes orange card</x:v>
      </x:c>
      <x:c r="K159" s="33" t="str">
        <x:v>Single</x:v>
      </x:c>
      <x:c r="L159" s="33" t="str">
        <x:v>General retail</x:v>
      </x:c>
      <x:c r="M159" s="33" t="str">
        <x:v>Mattel</x:v>
      </x:c>
      <x:c r="N159" s="33" t="str">
        <x:v>Released</x:v>
      </x:c>
      <x:c r="O159" s="33" t="str">
        <x:v>Reported</x:v>
      </x:c>
      <x:c r="P159" s="33" t="str">
        <x:v>https://en.wikipedia.org/wiki/DC_Universe:_Justice_League_Unlimited_Fan_Collection</x:v>
      </x:c>
      <x:c r="Q159" s="33" t="str"/>
      <x:c r="R159" s="33" t="str"/>
      <x:c r="S159" s="33" t="str">
        <x:v>Yes</x:v>
      </x:c>
      <x:c r="T159" s="33" t="str"/>
    </x:row>
    <x:row r="160" ht="42" customHeight="1">
      <x:c r="A160" s="33" t="str"/>
      <x:c r="B160" s="33" t="str"/>
      <x:c r="C160" s="33" t="str">
        <x:v>DC Super Heroes: JLU</x:v>
      </x:c>
      <x:c r="D160" s="33" t="str">
        <x:v>4.5-inch</x:v>
      </x:c>
      <x:c r="E160" s="33" t="str">
        <x:v>Figure</x:v>
      </x:c>
      <x:c r="F160" s="33" t="str">
        <x:v>Justice Lords Superman / Wonder Woman / Batman</x:v>
      </x:c>
      <x:c r="G160" s="33" t="str">
        <x:v>Justice Lord Superman; Justice Lord Wonder Woman; Justice Lord Batman</x:v>
      </x:c>
      <x:c r="H160" s="33" t="n">
        <x:v>2006</x:v>
      </x:c>
      <x:c r="I160" s="33" t="str">
        <x:v>Orange Series 2</x:v>
      </x:c>
      <x:c r="J160" s="33" t="str">
        <x:v>DC Super Heroes orange 3-pack</x:v>
      </x:c>
      <x:c r="K160" s="33" t="str">
        <x:v>3-pack</x:v>
      </x:c>
      <x:c r="L160" s="33" t="str">
        <x:v>General retail</x:v>
      </x:c>
      <x:c r="M160" s="33" t="str">
        <x:v>Mattel</x:v>
      </x:c>
      <x:c r="N160" s="33" t="str">
        <x:v>Released</x:v>
      </x:c>
      <x:c r="O160" s="33" t="str">
        <x:v>Reported</x:v>
      </x:c>
      <x:c r="P160" s="33" t="str">
        <x:v>https://en.wikipedia.org/wiki/DC_Universe:_Justice_League_Unlimited_Fan_Collection</x:v>
      </x:c>
      <x:c r="Q160" s="33" t="str"/>
      <x:c r="R160" s="33" t="str"/>
      <x:c r="S160" s="33" t="str">
        <x:v>Yes</x:v>
      </x:c>
      <x:c r="T160" s="33" t="str"/>
    </x:row>
    <x:row r="161" ht="42" customHeight="1">
      <x:c r="A161" s="33" t="str"/>
      <x:c r="B161" s="33" t="str"/>
      <x:c r="C161" s="33" t="str">
        <x:v>DC Super Heroes: JLU</x:v>
      </x:c>
      <x:c r="D161" s="33" t="str">
        <x:v>4.5-inch</x:v>
      </x:c>
      <x:c r="E161" s="33" t="str">
        <x:v>Figure</x:v>
      </x:c>
      <x:c r="F161" s="33" t="str">
        <x:v>Superman / Doctor Light / Aquaman</x:v>
      </x:c>
      <x:c r="G161" s="33" t="str">
        <x:v>Superman; Doctor Light; Aquaman with cape</x:v>
      </x:c>
      <x:c r="H161" s="33" t="n">
        <x:v>2006</x:v>
      </x:c>
      <x:c r="I161" s="33" t="str">
        <x:v>Orange Series 2</x:v>
      </x:c>
      <x:c r="J161" s="33" t="str">
        <x:v>DC Super Heroes orange 3-pack</x:v>
      </x:c>
      <x:c r="K161" s="33" t="str">
        <x:v>3-pack</x:v>
      </x:c>
      <x:c r="L161" s="33" t="str">
        <x:v>General retail</x:v>
      </x:c>
      <x:c r="M161" s="33" t="str">
        <x:v>Mattel</x:v>
      </x:c>
      <x:c r="N161" s="33" t="str">
        <x:v>Released</x:v>
      </x:c>
      <x:c r="O161" s="33" t="str">
        <x:v>Reported</x:v>
      </x:c>
      <x:c r="P161" s="33" t="str">
        <x:v>https://en.wikipedia.org/wiki/DC_Universe:_Justice_League_Unlimited_Fan_Collection</x:v>
      </x:c>
      <x:c r="Q161" s="33" t="str"/>
      <x:c r="R161" s="33" t="str"/>
      <x:c r="S161" s="33" t="str">
        <x:v>Yes</x:v>
      </x:c>
      <x:c r="T161" s="33" t="str"/>
    </x:row>
    <x:row r="162" ht="42" customHeight="1">
      <x:c r="A162" s="33" t="str"/>
      <x:c r="B162" s="33" t="str"/>
      <x:c r="C162" s="33" t="str">
        <x:v>DC Super Heroes: JLU</x:v>
      </x:c>
      <x:c r="D162" s="33" t="str">
        <x:v>4.5-inch</x:v>
      </x:c>
      <x:c r="E162" s="33" t="str">
        <x:v>Figure</x:v>
      </x:c>
      <x:c r="F162" s="33" t="str">
        <x:v>Doctor Fate / Vixen / Hawkgirl</x:v>
      </x:c>
      <x:c r="G162" s="33" t="str">
        <x:v>Doctor Fate; Vixen; Hawkgirl</x:v>
      </x:c>
      <x:c r="H162" s="33" t="n">
        <x:v>2006</x:v>
      </x:c>
      <x:c r="I162" s="33" t="str">
        <x:v>Orange Series 2</x:v>
      </x:c>
      <x:c r="J162" s="33" t="str">
        <x:v>DC Super Heroes orange 3-pack</x:v>
      </x:c>
      <x:c r="K162" s="33" t="str">
        <x:v>3-pack</x:v>
      </x:c>
      <x:c r="L162" s="33" t="str">
        <x:v>General retail</x:v>
      </x:c>
      <x:c r="M162" s="33" t="str">
        <x:v>Mattel</x:v>
      </x:c>
      <x:c r="N162" s="33" t="str">
        <x:v>Released</x:v>
      </x:c>
      <x:c r="O162" s="33" t="str">
        <x:v>Reported</x:v>
      </x:c>
      <x:c r="P162" s="33" t="str">
        <x:v>https://en.wikipedia.org/wiki/DC_Universe:_Justice_League_Unlimited_Fan_Collection</x:v>
      </x:c>
      <x:c r="Q162" s="33" t="str"/>
      <x:c r="R162" s="33" t="str"/>
      <x:c r="S162" s="33" t="str">
        <x:v>Yes</x:v>
      </x:c>
      <x:c r="T162" s="33" t="str"/>
    </x:row>
    <x:row r="163" ht="42" customHeight="1">
      <x:c r="A163" s="33" t="str"/>
      <x:c r="B163" s="33" t="str"/>
      <x:c r="C163" s="33" t="str">
        <x:v>DC Super Heroes: JLU</x:v>
      </x:c>
      <x:c r="D163" s="33" t="str">
        <x:v>4.5-inch</x:v>
      </x:c>
      <x:c r="E163" s="33" t="str">
        <x:v>Figure</x:v>
      </x:c>
      <x:c r="F163" s="33" t="str">
        <x:v>Batman</x:v>
      </x:c>
      <x:c r="G163" s="33" t="str">
        <x:v>Batman</x:v>
      </x:c>
      <x:c r="H163" s="33" t="n">
        <x:v>2006</x:v>
      </x:c>
      <x:c r="I163" s="33" t="str">
        <x:v>Orange Series 3</x:v>
      </x:c>
      <x:c r="J163" s="33" t="str">
        <x:v>DC Super Heroes orange card</x:v>
      </x:c>
      <x:c r="K163" s="33" t="str">
        <x:v>Single</x:v>
      </x:c>
      <x:c r="L163" s="33" t="str">
        <x:v>General retail</x:v>
      </x:c>
      <x:c r="M163" s="33" t="str">
        <x:v>Mattel</x:v>
      </x:c>
      <x:c r="N163" s="33" t="str">
        <x:v>Released</x:v>
      </x:c>
      <x:c r="O163" s="33" t="str">
        <x:v>Reported</x:v>
      </x:c>
      <x:c r="P163" s="33" t="str">
        <x:v>https://en.wikipedia.org/wiki/DC_Universe:_Justice_League_Unlimited_Fan_Collection</x:v>
      </x:c>
      <x:c r="Q163" s="33" t="str"/>
      <x:c r="R163" s="33" t="str"/>
      <x:c r="S163" s="33" t="str">
        <x:v>Yes</x:v>
      </x:c>
      <x:c r="T163" s="33" t="str"/>
    </x:row>
    <x:row r="164" ht="42" customHeight="1">
      <x:c r="A164" s="33" t="str"/>
      <x:c r="B164" s="33" t="str"/>
      <x:c r="C164" s="33" t="str">
        <x:v>DC Super Heroes: JLU</x:v>
      </x:c>
      <x:c r="D164" s="33" t="str">
        <x:v>4.5-inch</x:v>
      </x:c>
      <x:c r="E164" s="33" t="str">
        <x:v>Figure</x:v>
      </x:c>
      <x:c r="F164" s="33" t="str">
        <x:v>Superman with super breath</x:v>
      </x:c>
      <x:c r="G164" s="33" t="str">
        <x:v>Superman with super breath</x:v>
      </x:c>
      <x:c r="H164" s="33" t="n">
        <x:v>2006</x:v>
      </x:c>
      <x:c r="I164" s="33" t="str">
        <x:v>Orange Series 3</x:v>
      </x:c>
      <x:c r="J164" s="33" t="str">
        <x:v>DC Super Heroes orange card</x:v>
      </x:c>
      <x:c r="K164" s="33" t="str">
        <x:v>Single</x:v>
      </x:c>
      <x:c r="L164" s="33" t="str">
        <x:v>General retail</x:v>
      </x:c>
      <x:c r="M164" s="33" t="str">
        <x:v>Mattel</x:v>
      </x:c>
      <x:c r="N164" s="33" t="str">
        <x:v>Released</x:v>
      </x:c>
      <x:c r="O164" s="33" t="str">
        <x:v>Reported</x:v>
      </x:c>
      <x:c r="P164" s="33" t="str">
        <x:v>https://en.wikipedia.org/wiki/DC_Universe:_Justice_League_Unlimited_Fan_Collection</x:v>
      </x:c>
      <x:c r="Q164" s="33" t="str"/>
      <x:c r="R164" s="33" t="str"/>
      <x:c r="S164" s="33" t="str">
        <x:v>Yes</x:v>
      </x:c>
      <x:c r="T164" s="33" t="str"/>
    </x:row>
    <x:row r="165" ht="42" customHeight="1">
      <x:c r="A165" s="33" t="str"/>
      <x:c r="B165" s="33" t="str"/>
      <x:c r="C165" s="33" t="str">
        <x:v>DC Super Heroes: JLU</x:v>
      </x:c>
      <x:c r="D165" s="33" t="str">
        <x:v>4.5-inch</x:v>
      </x:c>
      <x:c r="E165" s="33" t="str">
        <x:v>Figure</x:v>
      </x:c>
      <x:c r="F165" s="33" t="str">
        <x:v>Rocket Red</x:v>
      </x:c>
      <x:c r="G165" s="33" t="str">
        <x:v>Rocket Red</x:v>
      </x:c>
      <x:c r="H165" s="33" t="n">
        <x:v>2006</x:v>
      </x:c>
      <x:c r="I165" s="33" t="str">
        <x:v>Orange Series 3</x:v>
      </x:c>
      <x:c r="J165" s="33" t="str">
        <x:v>DC Super Heroes orange card</x:v>
      </x:c>
      <x:c r="K165" s="33" t="str">
        <x:v>Single</x:v>
      </x:c>
      <x:c r="L165" s="33" t="str">
        <x:v>General retail</x:v>
      </x:c>
      <x:c r="M165" s="33" t="str">
        <x:v>Mattel</x:v>
      </x:c>
      <x:c r="N165" s="33" t="str">
        <x:v>Released</x:v>
      </x:c>
      <x:c r="O165" s="33" t="str">
        <x:v>Reported</x:v>
      </x:c>
      <x:c r="P165" s="33" t="str">
        <x:v>https://en.wikipedia.org/wiki/DC_Universe:_Justice_League_Unlimited_Fan_Collection</x:v>
      </x:c>
      <x:c r="Q165" s="33" t="str"/>
      <x:c r="R165" s="33" t="str"/>
      <x:c r="S165" s="33" t="str">
        <x:v>Yes</x:v>
      </x:c>
      <x:c r="T165" s="33" t="str"/>
    </x:row>
    <x:row r="166" ht="42" customHeight="1">
      <x:c r="A166" s="33" t="str"/>
      <x:c r="B166" s="33" t="str"/>
      <x:c r="C166" s="33" t="str">
        <x:v>DC Super Heroes: JLU</x:v>
      </x:c>
      <x:c r="D166" s="33" t="str">
        <x:v>4.5-inch</x:v>
      </x:c>
      <x:c r="E166" s="33" t="str">
        <x:v>Figure</x:v>
      </x:c>
      <x:c r="F166" s="33" t="str">
        <x:v>Metamorpho</x:v>
      </x:c>
      <x:c r="G166" s="33" t="str">
        <x:v>Metamorpho</x:v>
      </x:c>
      <x:c r="H166" s="33" t="n">
        <x:v>2006</x:v>
      </x:c>
      <x:c r="I166" s="33" t="str">
        <x:v>Orange Series 3</x:v>
      </x:c>
      <x:c r="J166" s="33" t="str">
        <x:v>DC Super Heroes orange card</x:v>
      </x:c>
      <x:c r="K166" s="33" t="str">
        <x:v>Single</x:v>
      </x:c>
      <x:c r="L166" s="33" t="str">
        <x:v>General retail</x:v>
      </x:c>
      <x:c r="M166" s="33" t="str">
        <x:v>Mattel</x:v>
      </x:c>
      <x:c r="N166" s="33" t="str">
        <x:v>Released</x:v>
      </x:c>
      <x:c r="O166" s="33" t="str">
        <x:v>Reported</x:v>
      </x:c>
      <x:c r="P166" s="33" t="str">
        <x:v>https://en.wikipedia.org/wiki/DC_Universe:_Justice_League_Unlimited_Fan_Collection</x:v>
      </x:c>
      <x:c r="Q166" s="33" t="str"/>
      <x:c r="R166" s="33" t="str"/>
      <x:c r="S166" s="33" t="str">
        <x:v>Yes</x:v>
      </x:c>
      <x:c r="T166" s="33" t="str"/>
    </x:row>
    <x:row r="167" ht="42" customHeight="1">
      <x:c r="A167" s="33" t="str"/>
      <x:c r="B167" s="33" t="str"/>
      <x:c r="C167" s="33" t="str">
        <x:v>DC Super Heroes: JLU</x:v>
      </x:c>
      <x:c r="D167" s="33" t="str">
        <x:v>4.5-inch</x:v>
      </x:c>
      <x:c r="E167" s="33" t="str">
        <x:v>Figure</x:v>
      </x:c>
      <x:c r="F167" s="33" t="str">
        <x:v>Copperhead</x:v>
      </x:c>
      <x:c r="G167" s="33" t="str">
        <x:v>Copperhead</x:v>
      </x:c>
      <x:c r="H167" s="33" t="n">
        <x:v>2006</x:v>
      </x:c>
      <x:c r="I167" s="33" t="str">
        <x:v>Orange Series 3</x:v>
      </x:c>
      <x:c r="J167" s="33" t="str">
        <x:v>DC Super Heroes orange card</x:v>
      </x:c>
      <x:c r="K167" s="33" t="str">
        <x:v>Single</x:v>
      </x:c>
      <x:c r="L167" s="33" t="str">
        <x:v>General retail</x:v>
      </x:c>
      <x:c r="M167" s="33" t="str">
        <x:v>Mattel</x:v>
      </x:c>
      <x:c r="N167" s="33" t="str">
        <x:v>Released</x:v>
      </x:c>
      <x:c r="O167" s="33" t="str">
        <x:v>Reported</x:v>
      </x:c>
      <x:c r="P167" s="33" t="str">
        <x:v>https://en.wikipedia.org/wiki/DC_Universe:_Justice_League_Unlimited_Fan_Collection</x:v>
      </x:c>
      <x:c r="Q167" s="33" t="str"/>
      <x:c r="R167" s="33" t="str"/>
      <x:c r="S167" s="33" t="str">
        <x:v>Yes</x:v>
      </x:c>
      <x:c r="T167" s="33" t="str"/>
    </x:row>
    <x:row r="168" ht="42" customHeight="1">
      <x:c r="A168" s="33" t="str"/>
      <x:c r="B168" s="33" t="str"/>
      <x:c r="C168" s="33" t="str">
        <x:v>DC Super Heroes: JLU</x:v>
      </x:c>
      <x:c r="D168" s="33" t="str">
        <x:v>4.5-inch</x:v>
      </x:c>
      <x:c r="E168" s="33" t="str">
        <x:v>Figure</x:v>
      </x:c>
      <x:c r="F168" s="33" t="str">
        <x:v>Katma Tui / Kyle Rayner / Arkkis Chummuck</x:v>
      </x:c>
      <x:c r="G168" s="33" t="str">
        <x:v>Katma Tui; Kyle Rayner; Arkkis Chummuck</x:v>
      </x:c>
      <x:c r="H168" s="33" t="n">
        <x:v>2006</x:v>
      </x:c>
      <x:c r="I168" s="33" t="str">
        <x:v>Orange Series 3</x:v>
      </x:c>
      <x:c r="J168" s="33" t="str">
        <x:v>DC Super Heroes orange 3-pack</x:v>
      </x:c>
      <x:c r="K168" s="33" t="str">
        <x:v>3-pack</x:v>
      </x:c>
      <x:c r="L168" s="33" t="str">
        <x:v>General retail</x:v>
      </x:c>
      <x:c r="M168" s="33" t="str">
        <x:v>Mattel</x:v>
      </x:c>
      <x:c r="N168" s="33" t="str">
        <x:v>Released</x:v>
      </x:c>
      <x:c r="O168" s="33" t="str">
        <x:v>Reported</x:v>
      </x:c>
      <x:c r="P168" s="33" t="str">
        <x:v>https://en.wikipedia.org/wiki/DC_Universe:_Justice_League_Unlimited_Fan_Collection</x:v>
      </x:c>
      <x:c r="Q168" s="33" t="str"/>
      <x:c r="R168" s="33" t="str"/>
      <x:c r="S168" s="33" t="str">
        <x:v>Yes</x:v>
      </x:c>
      <x:c r="T168" s="33" t="str"/>
    </x:row>
    <x:row r="169" ht="42" customHeight="1">
      <x:c r="A169" s="33" t="str"/>
      <x:c r="B169" s="33" t="str"/>
      <x:c r="C169" s="33" t="str">
        <x:v>DC Super Heroes: JLU</x:v>
      </x:c>
      <x:c r="D169" s="33" t="str">
        <x:v>4.5-inch</x:v>
      </x:c>
      <x:c r="E169" s="33" t="str">
        <x:v>Figure</x:v>
      </x:c>
      <x:c r="F169" s="33" t="str">
        <x:v>Justice Lords Martian Manhunter / Green Lantern / Flash</x:v>
      </x:c>
      <x:c r="G169" s="33" t="str">
        <x:v>Justice Lord Martian Manhunter; Justice Lord Green Lantern; Justice Lord Flash</x:v>
      </x:c>
      <x:c r="H169" s="33" t="n">
        <x:v>2006</x:v>
      </x:c>
      <x:c r="I169" s="33" t="str">
        <x:v>Orange Series 3</x:v>
      </x:c>
      <x:c r="J169" s="33" t="str">
        <x:v>DC Super Heroes orange 3-pack</x:v>
      </x:c>
      <x:c r="K169" s="33" t="str">
        <x:v>3-pack</x:v>
      </x:c>
      <x:c r="L169" s="33" t="str">
        <x:v>General retail</x:v>
      </x:c>
      <x:c r="M169" s="33" t="str">
        <x:v>Mattel</x:v>
      </x:c>
      <x:c r="N169" s="33" t="str">
        <x:v>Released</x:v>
      </x:c>
      <x:c r="O169" s="33" t="str">
        <x:v>Reported</x:v>
      </x:c>
      <x:c r="P169" s="33" t="str">
        <x:v>https://en.wikipedia.org/wiki/DC_Universe:_Justice_League_Unlimited_Fan_Collection</x:v>
      </x:c>
      <x:c r="Q169" s="33" t="str"/>
      <x:c r="R169" s="33" t="str"/>
      <x:c r="S169" s="33" t="str">
        <x:v>Yes</x:v>
      </x:c>
      <x:c r="T169" s="33" t="str"/>
    </x:row>
    <x:row r="170" ht="42" customHeight="1">
      <x:c r="A170" s="33" t="str"/>
      <x:c r="B170" s="33" t="str"/>
      <x:c r="C170" s="33" t="str">
        <x:v>DC Super Heroes: JLU</x:v>
      </x:c>
      <x:c r="D170" s="33" t="str">
        <x:v>4.5-inch</x:v>
      </x:c>
      <x:c r="E170" s="33" t="str">
        <x:v>Figure</x:v>
      </x:c>
      <x:c r="F170" s="33" t="str">
        <x:v>Zatanna / Batman / Shining Knight</x:v>
      </x:c>
      <x:c r="G170" s="33" t="str">
        <x:v>Zatanna; Batman; Shining Knight</x:v>
      </x:c>
      <x:c r="H170" s="33" t="n">
        <x:v>2006</x:v>
      </x:c>
      <x:c r="I170" s="33" t="str">
        <x:v>Orange Series 3</x:v>
      </x:c>
      <x:c r="J170" s="33" t="str">
        <x:v>DC Super Heroes orange 3-pack</x:v>
      </x:c>
      <x:c r="K170" s="33" t="str">
        <x:v>3-pack</x:v>
      </x:c>
      <x:c r="L170" s="33" t="str">
        <x:v>General retail</x:v>
      </x:c>
      <x:c r="M170" s="33" t="str">
        <x:v>Mattel</x:v>
      </x:c>
      <x:c r="N170" s="33" t="str">
        <x:v>Released</x:v>
      </x:c>
      <x:c r="O170" s="33" t="str">
        <x:v>Reported</x:v>
      </x:c>
      <x:c r="P170" s="33" t="str">
        <x:v>https://en.wikipedia.org/wiki/DC_Universe:_Justice_League_Unlimited_Fan_Collection</x:v>
      </x:c>
      <x:c r="Q170" s="33" t="str"/>
      <x:c r="R170" s="33" t="str"/>
      <x:c r="S170" s="33" t="str">
        <x:v>Yes</x:v>
      </x:c>
      <x:c r="T170" s="33" t="str"/>
    </x:row>
    <x:row r="171" ht="42" customHeight="1">
      <x:c r="A171" s="33" t="str"/>
      <x:c r="B171" s="33" t="str"/>
      <x:c r="C171" s="33" t="str">
        <x:v>DC Super Heroes: JLU</x:v>
      </x:c>
      <x:c r="D171" s="33" t="str">
        <x:v>4.5-inch</x:v>
      </x:c>
      <x:c r="E171" s="33" t="str">
        <x:v>Figure</x:v>
      </x:c>
      <x:c r="F171" s="33" t="str">
        <x:v>Orion</x:v>
      </x:c>
      <x:c r="G171" s="33" t="str">
        <x:v>Orion</x:v>
      </x:c>
      <x:c r="H171" s="33" t="n">
        <x:v>2006</x:v>
      </x:c>
      <x:c r="I171" s="33" t="str">
        <x:v>Orange Series 4</x:v>
      </x:c>
      <x:c r="J171" s="33" t="str">
        <x:v>DC Super Heroes orange card</x:v>
      </x:c>
      <x:c r="K171" s="33" t="str">
        <x:v>Single</x:v>
      </x:c>
      <x:c r="L171" s="33" t="str">
        <x:v>General retail</x:v>
      </x:c>
      <x:c r="M171" s="33" t="str">
        <x:v>Mattel</x:v>
      </x:c>
      <x:c r="N171" s="33" t="str">
        <x:v>Released</x:v>
      </x:c>
      <x:c r="O171" s="33" t="str">
        <x:v>Reported</x:v>
      </x:c>
      <x:c r="P171" s="33" t="str">
        <x:v>https://en.wikipedia.org/wiki/DC_Universe:_Justice_League_Unlimited_Fan_Collection</x:v>
      </x:c>
      <x:c r="Q171" s="33" t="str"/>
      <x:c r="R171" s="33" t="str"/>
      <x:c r="S171" s="33" t="str">
        <x:v>Yes</x:v>
      </x:c>
      <x:c r="T171" s="33" t="str"/>
    </x:row>
    <x:row r="172" ht="42" customHeight="1">
      <x:c r="A172" s="33" t="str"/>
      <x:c r="B172" s="33" t="str"/>
      <x:c r="C172" s="33" t="str">
        <x:v>DC Super Heroes: JLU</x:v>
      </x:c>
      <x:c r="D172" s="33" t="str">
        <x:v>4.5-inch</x:v>
      </x:c>
      <x:c r="E172" s="33" t="str">
        <x:v>Figure</x:v>
      </x:c>
      <x:c r="F172" s="33" t="str">
        <x:v>Elongated Man</x:v>
      </x:c>
      <x:c r="G172" s="33" t="str">
        <x:v>Elongated Man</x:v>
      </x:c>
      <x:c r="H172" s="33" t="n">
        <x:v>2006</x:v>
      </x:c>
      <x:c r="I172" s="33" t="str">
        <x:v>Orange Series 4</x:v>
      </x:c>
      <x:c r="J172" s="33" t="str">
        <x:v>DC Super Heroes orange card</x:v>
      </x:c>
      <x:c r="K172" s="33" t="str">
        <x:v>Single</x:v>
      </x:c>
      <x:c r="L172" s="33" t="str">
        <x:v>General retail</x:v>
      </x:c>
      <x:c r="M172" s="33" t="str">
        <x:v>Mattel</x:v>
      </x:c>
      <x:c r="N172" s="33" t="str">
        <x:v>Released</x:v>
      </x:c>
      <x:c r="O172" s="33" t="str">
        <x:v>Reported</x:v>
      </x:c>
      <x:c r="P172" s="33" t="str">
        <x:v>https://en.wikipedia.org/wiki/DC_Universe:_Justice_League_Unlimited_Fan_Collection</x:v>
      </x:c>
      <x:c r="Q172" s="33" t="str"/>
      <x:c r="R172" s="33" t="str"/>
      <x:c r="S172" s="33" t="str">
        <x:v>Yes</x:v>
      </x:c>
      <x:c r="T172" s="33" t="str"/>
    </x:row>
    <x:row r="173" ht="42" customHeight="1">
      <x:c r="A173" s="33" t="str"/>
      <x:c r="B173" s="33" t="str"/>
      <x:c r="C173" s="33" t="str">
        <x:v>DC Super Heroes: JLU</x:v>
      </x:c>
      <x:c r="D173" s="33" t="str">
        <x:v>4.5-inch</x:v>
      </x:c>
      <x:c r="E173" s="33" t="str">
        <x:v>Figure</x:v>
      </x:c>
      <x:c r="F173" s="33" t="str">
        <x:v>Flash</x:v>
      </x:c>
      <x:c r="G173" s="33" t="str">
        <x:v>Flash</x:v>
      </x:c>
      <x:c r="H173" s="33" t="n">
        <x:v>2006</x:v>
      </x:c>
      <x:c r="I173" s="33" t="str">
        <x:v>Orange Series 4</x:v>
      </x:c>
      <x:c r="J173" s="33" t="str">
        <x:v>DC Super Heroes orange card</x:v>
      </x:c>
      <x:c r="K173" s="33" t="str">
        <x:v>Single</x:v>
      </x:c>
      <x:c r="L173" s="33" t="str">
        <x:v>General retail</x:v>
      </x:c>
      <x:c r="M173" s="33" t="str">
        <x:v>Mattel</x:v>
      </x:c>
      <x:c r="N173" s="33" t="str">
        <x:v>Released</x:v>
      </x:c>
      <x:c r="O173" s="33" t="str">
        <x:v>Reported</x:v>
      </x:c>
      <x:c r="P173" s="33" t="str">
        <x:v>https://en.wikipedia.org/wiki/DC_Universe:_Justice_League_Unlimited_Fan_Collection</x:v>
      </x:c>
      <x:c r="Q173" s="33" t="str"/>
      <x:c r="R173" s="33" t="str"/>
      <x:c r="S173" s="33" t="str">
        <x:v>Yes</x:v>
      </x:c>
      <x:c r="T173" s="33" t="str"/>
    </x:row>
    <x:row r="174" ht="42" customHeight="1">
      <x:c r="A174" s="33" t="str"/>
      <x:c r="B174" s="33" t="str"/>
      <x:c r="C174" s="33" t="str">
        <x:v>DC Super Heroes: JLU</x:v>
      </x:c>
      <x:c r="D174" s="33" t="str">
        <x:v>4.5-inch</x:v>
      </x:c>
      <x:c r="E174" s="33" t="str">
        <x:v>Figure</x:v>
      </x:c>
      <x:c r="F174" s="33" t="str">
        <x:v>Vigilante</x:v>
      </x:c>
      <x:c r="G174" s="33" t="str">
        <x:v>Vigilante</x:v>
      </x:c>
      <x:c r="H174" s="33" t="n">
        <x:v>2006</x:v>
      </x:c>
      <x:c r="I174" s="33" t="str">
        <x:v>Orange Series 4</x:v>
      </x:c>
      <x:c r="J174" s="33" t="str">
        <x:v>DC Super Heroes orange card</x:v>
      </x:c>
      <x:c r="K174" s="33" t="str">
        <x:v>Single</x:v>
      </x:c>
      <x:c r="L174" s="33" t="str">
        <x:v>General retail</x:v>
      </x:c>
      <x:c r="M174" s="33" t="str">
        <x:v>Mattel</x:v>
      </x:c>
      <x:c r="N174" s="33" t="str">
        <x:v>Released</x:v>
      </x:c>
      <x:c r="O174" s="33" t="str">
        <x:v>Reported</x:v>
      </x:c>
      <x:c r="P174" s="33" t="str">
        <x:v>https://en.wikipedia.org/wiki/DC_Universe:_Justice_League_Unlimited_Fan_Collection</x:v>
      </x:c>
      <x:c r="Q174" s="33" t="str"/>
      <x:c r="R174" s="33" t="str"/>
      <x:c r="S174" s="33" t="str">
        <x:v>Yes</x:v>
      </x:c>
      <x:c r="T174" s="33" t="str"/>
    </x:row>
    <x:row r="175" ht="42" customHeight="1">
      <x:c r="A175" s="33" t="str"/>
      <x:c r="B175" s="33" t="str"/>
      <x:c r="C175" s="33" t="str">
        <x:v>DC Super Heroes: JLU</x:v>
      </x:c>
      <x:c r="D175" s="33" t="str">
        <x:v>4.5-inch</x:v>
      </x:c>
      <x:c r="E175" s="33" t="str">
        <x:v>Figure</x:v>
      </x:c>
      <x:c r="F175" s="33" t="str">
        <x:v>Superman / Wonder Woman / Etrigan</x:v>
      </x:c>
      <x:c r="G175" s="33" t="str">
        <x:v>Superman; Wonder Woman; Etrigan</x:v>
      </x:c>
      <x:c r="H175" s="33" t="n">
        <x:v>2006</x:v>
      </x:c>
      <x:c r="I175" s="33" t="str">
        <x:v>Orange Series 4</x:v>
      </x:c>
      <x:c r="J175" s="33" t="str">
        <x:v>DC Super Heroes orange 3-pack</x:v>
      </x:c>
      <x:c r="K175" s="33" t="str">
        <x:v>3-pack</x:v>
      </x:c>
      <x:c r="L175" s="33" t="str">
        <x:v>General retail</x:v>
      </x:c>
      <x:c r="M175" s="33" t="str">
        <x:v>Mattel</x:v>
      </x:c>
      <x:c r="N175" s="33" t="str">
        <x:v>Released</x:v>
      </x:c>
      <x:c r="O175" s="33" t="str">
        <x:v>Reported</x:v>
      </x:c>
      <x:c r="P175" s="33" t="str">
        <x:v>https://en.wikipedia.org/wiki/DC_Universe:_Justice_League_Unlimited_Fan_Collection</x:v>
      </x:c>
      <x:c r="Q175" s="33" t="str"/>
      <x:c r="R175" s="33" t="str"/>
      <x:c r="S175" s="33" t="str">
        <x:v>Yes</x:v>
      </x:c>
      <x:c r="T175" s="33" t="str"/>
    </x:row>
    <x:row r="176" ht="42" customHeight="1">
      <x:c r="A176" s="33" t="str"/>
      <x:c r="B176" s="33" t="str"/>
      <x:c r="C176" s="33" t="str">
        <x:v>DC Super Heroes: JLU</x:v>
      </x:c>
      <x:c r="D176" s="33" t="str">
        <x:v>4.5-inch</x:v>
      </x:c>
      <x:c r="E176" s="33" t="str">
        <x:v>Figure</x:v>
      </x:c>
      <x:c r="F176" s="33" t="str">
        <x:v>Superman / Supergirl / Steel</x:v>
      </x:c>
      <x:c r="G176" s="33" t="str">
        <x:v>Superman (silver highlights); Supergirl (silver shirt); Steel</x:v>
      </x:c>
      <x:c r="H176" s="33" t="n">
        <x:v>2006</x:v>
      </x:c>
      <x:c r="I176" s="33" t="str">
        <x:v>Orange Series 4</x:v>
      </x:c>
      <x:c r="J176" s="33" t="str">
        <x:v>DC Super Heroes orange 3-pack</x:v>
      </x:c>
      <x:c r="K176" s="33" t="str">
        <x:v>3-pack</x:v>
      </x:c>
      <x:c r="L176" s="33" t="str">
        <x:v>Kmart</x:v>
      </x:c>
      <x:c r="M176" s="33" t="str">
        <x:v>Mattel</x:v>
      </x:c>
      <x:c r="N176" s="33" t="str">
        <x:v>Released</x:v>
      </x:c>
      <x:c r="O176" s="33" t="str">
        <x:v>Reported</x:v>
      </x:c>
      <x:c r="P176" s="33" t="str">
        <x:v>https://en.wikipedia.org/wiki/DC_Universe:_Justice_League_Unlimited_Fan_Collection</x:v>
      </x:c>
      <x:c r="Q176" s="33" t="str"/>
      <x:c r="R176" s="33" t="str"/>
      <x:c r="S176" s="33" t="str">
        <x:v>Yes</x:v>
      </x:c>
      <x:c r="T176" s="33" t="str"/>
    </x:row>
    <x:row r="177" ht="42" customHeight="1">
      <x:c r="A177" s="33" t="str"/>
      <x:c r="B177" s="33" t="str"/>
      <x:c r="C177" s="33" t="str">
        <x:v>DC Super Heroes: JLU</x:v>
      </x:c>
      <x:c r="D177" s="33" t="str">
        <x:v>4.5-inch</x:v>
      </x:c>
      <x:c r="E177" s="33" t="str">
        <x:v>Figure</x:v>
      </x:c>
      <x:c r="F177" s="33" t="str">
        <x:v>Justice Lords Batman / Superman / Hawkgirl</x:v>
      </x:c>
      <x:c r="G177" s="33" t="str">
        <x:v>Justice Lord Batman; Justice Lord Superman; Justice Lord Hawkgirl</x:v>
      </x:c>
      <x:c r="H177" s="33" t="n">
        <x:v>2006</x:v>
      </x:c>
      <x:c r="I177" s="33" t="str">
        <x:v>Orange Series 4</x:v>
      </x:c>
      <x:c r="J177" s="33" t="str">
        <x:v>DC Super Heroes orange 3-pack</x:v>
      </x:c>
      <x:c r="K177" s="33" t="str">
        <x:v>3-pack</x:v>
      </x:c>
      <x:c r="L177" s="33" t="str">
        <x:v>Toys “R” Us</x:v>
      </x:c>
      <x:c r="M177" s="33" t="str">
        <x:v>Mattel</x:v>
      </x:c>
      <x:c r="N177" s="33" t="str">
        <x:v>Released</x:v>
      </x:c>
      <x:c r="O177" s="33" t="str">
        <x:v>Reported</x:v>
      </x:c>
      <x:c r="P177" s="33" t="str">
        <x:v>https://en.wikipedia.org/wiki/DC_Universe:_Justice_League_Unlimited_Fan_Collection</x:v>
      </x:c>
      <x:c r="Q177" s="33" t="str"/>
      <x:c r="R177" s="33" t="str"/>
      <x:c r="S177" s="33" t="str">
        <x:v>Yes</x:v>
      </x:c>
      <x:c r="T177" s="33" t="str"/>
    </x:row>
    <x:row r="178" ht="42" customHeight="1">
      <x:c r="A178" s="33" t="str"/>
      <x:c r="B178" s="33" t="str"/>
      <x:c r="C178" s="33" t="str">
        <x:v>DC Super Heroes: JLU</x:v>
      </x:c>
      <x:c r="D178" s="33" t="str">
        <x:v>4.5-inch</x:v>
      </x:c>
      <x:c r="E178" s="33" t="str">
        <x:v>Figure</x:v>
      </x:c>
      <x:c r="F178" s="33" t="str">
        <x:v>Huntress / Atom / Batman</x:v>
      </x:c>
      <x:c r="G178" s="33" t="str">
        <x:v>Huntress; Atom; Batman</x:v>
      </x:c>
      <x:c r="H178" s="33" t="n">
        <x:v>2006</x:v>
      </x:c>
      <x:c r="I178" s="33" t="str">
        <x:v>Orange Series 4</x:v>
      </x:c>
      <x:c r="J178" s="33" t="str">
        <x:v>DC Super Heroes orange 3-pack</x:v>
      </x:c>
      <x:c r="K178" s="33" t="str">
        <x:v>3-pack</x:v>
      </x:c>
      <x:c r="L178" s="33" t="str">
        <x:v>General retail</x:v>
      </x:c>
      <x:c r="M178" s="33" t="str">
        <x:v>Mattel</x:v>
      </x:c>
      <x:c r="N178" s="33" t="str">
        <x:v>Released</x:v>
      </x:c>
      <x:c r="O178" s="33" t="str">
        <x:v>Reported</x:v>
      </x:c>
      <x:c r="P178" s="33" t="str">
        <x:v>https://en.wikipedia.org/wiki/DC_Universe:_Justice_League_Unlimited_Fan_Collection</x:v>
      </x:c>
      <x:c r="Q178" s="33" t="str"/>
      <x:c r="R178" s="33" t="str"/>
      <x:c r="S178" s="33" t="str">
        <x:v>Yes</x:v>
      </x:c>
      <x:c r="T178" s="33" t="str"/>
    </x:row>
    <x:row r="179" ht="42" customHeight="1">
      <x:c r="A179" s="33" t="str"/>
      <x:c r="B179" s="33" t="str"/>
      <x:c r="C179" s="33" t="str">
        <x:v>DC Super Heroes: JLU</x:v>
      </x:c>
      <x:c r="D179" s="33" t="str">
        <x:v>4.5-inch</x:v>
      </x:c>
      <x:c r="E179" s="33" t="str">
        <x:v>Figure</x:v>
      </x:c>
      <x:c r="F179" s="33" t="str">
        <x:v>Heroes vs. Villains 6-Pack</x:v>
      </x:c>
      <x:c r="G179" s="33" t="str">
        <x:v>Batman; Wonder Woman; Superman; Bizarro; Doomsday; Clear Amazo</x:v>
      </x:c>
      <x:c r="H179" s="33" t="n">
        <x:v>2006</x:v>
      </x:c>
      <x:c r="I179" s="33" t="str">
        <x:v>Orange Series 4</x:v>
      </x:c>
      <x:c r="J179" s="33" t="str">
        <x:v>DC Super Heroes orange 6-pack</x:v>
      </x:c>
      <x:c r="K179" s="33" t="str">
        <x:v>6-pack</x:v>
      </x:c>
      <x:c r="L179" s="33" t="str">
        <x:v>Target</x:v>
      </x:c>
      <x:c r="M179" s="33" t="str">
        <x:v>Mattel</x:v>
      </x:c>
      <x:c r="N179" s="33" t="str">
        <x:v>Released</x:v>
      </x:c>
      <x:c r="O179" s="33" t="str">
        <x:v>Reported</x:v>
      </x:c>
      <x:c r="P179" s="33" t="str">
        <x:v>https://en.wikipedia.org/wiki/DC_Universe:_Justice_League_Unlimited_Fan_Collection</x:v>
      </x:c>
      <x:c r="Q179" s="33" t="str"/>
      <x:c r="R179" s="33" t="str"/>
      <x:c r="S179" s="33" t="str">
        <x:v>Yes</x:v>
      </x:c>
      <x:c r="T179" s="33" t="str"/>
    </x:row>
    <x:row r="180" ht="42" customHeight="1">
      <x:c r="A180" s="33" t="str"/>
      <x:c r="B180" s="33" t="str"/>
      <x:c r="C180" s="33" t="str">
        <x:v>DC Super Heroes: JLU</x:v>
      </x:c>
      <x:c r="D180" s="33" t="str">
        <x:v>4.5-inch</x:v>
      </x:c>
      <x:c r="E180" s="33" t="str">
        <x:v>Figure</x:v>
      </x:c>
      <x:c r="F180" s="33" t="str">
        <x:v>Solomon Grundy</x:v>
      </x:c>
      <x:c r="G180" s="33" t="str">
        <x:v>Solomon Grundy</x:v>
      </x:c>
      <x:c r="H180" s="33" t="n">
        <x:v>2006</x:v>
      </x:c>
      <x:c r="I180" s="33" t="str">
        <x:v>SDCC 2006</x:v>
      </x:c>
      <x:c r="J180" s="33" t="str">
        <x:v>Convention exclusive</x:v>
      </x:c>
      <x:c r="K180" s="33" t="str">
        <x:v>Oversized single</x:v>
      </x:c>
      <x:c r="L180" s="33" t="str">
        <x:v>San Diego Comic-Con</x:v>
      </x:c>
      <x:c r="M180" s="33" t="str">
        <x:v>Mattel</x:v>
      </x:c>
      <x:c r="N180" s="33" t="str">
        <x:v>Released</x:v>
      </x:c>
      <x:c r="O180" s="33" t="str">
        <x:v>Reported</x:v>
      </x:c>
      <x:c r="P180" s="33" t="str">
        <x:v>https://en.wikipedia.org/wiki/DC_Universe:_Justice_League_Unlimited_Fan_Collection</x:v>
      </x:c>
      <x:c r="Q180" s="33" t="str"/>
      <x:c r="R180" s="33" t="str"/>
      <x:c r="S180" s="33" t="str">
        <x:v>Yes</x:v>
      </x:c>
      <x:c r="T180" s="33" t="str"/>
    </x:row>
    <x:row r="181" ht="42" customHeight="1">
      <x:c r="A181" s="33" t="str"/>
      <x:c r="B181" s="33" t="str"/>
      <x:c r="C181" s="33" t="str">
        <x:v>DC Super Heroes: JLU</x:v>
      </x:c>
      <x:c r="D181" s="33" t="str">
        <x:v>4.5-inch</x:v>
      </x:c>
      <x:c r="E181" s="33" t="str">
        <x:v>Figure</x:v>
      </x:c>
      <x:c r="F181" s="33" t="str">
        <x:v>Solomon Grundy (Slimed Variant)</x:v>
      </x:c>
      <x:c r="G181" s="33" t="str">
        <x:v>Solomon Grundy (Slimed Variant)</x:v>
      </x:c>
      <x:c r="H181" s="33" t="n">
        <x:v>2006</x:v>
      </x:c>
      <x:c r="I181" s="33" t="str">
        <x:v>SDCC 2006</x:v>
      </x:c>
      <x:c r="J181" s="33" t="str">
        <x:v>Convention exclusive</x:v>
      </x:c>
      <x:c r="K181" s="33" t="str">
        <x:v>Oversized single</x:v>
      </x:c>
      <x:c r="L181" s="33" t="str">
        <x:v>San Diego Comic-Con</x:v>
      </x:c>
      <x:c r="M181" s="33" t="str">
        <x:v>Mattel</x:v>
      </x:c>
      <x:c r="N181" s="33" t="str">
        <x:v>Released</x:v>
      </x:c>
      <x:c r="O181" s="33" t="str">
        <x:v>Reported</x:v>
      </x:c>
      <x:c r="P181" s="33" t="str">
        <x:v>https://en.wikipedia.org/wiki/DC_Universe:_Justice_League_Unlimited_Fan_Collection</x:v>
      </x:c>
      <x:c r="Q181" s="33" t="str"/>
      <x:c r="R181" s="33" t="str"/>
      <x:c r="S181" s="33" t="str">
        <x:v>Yes</x:v>
      </x:c>
      <x:c r="T181" s="33" t="str"/>
    </x:row>
    <x:row r="182" ht="42" customHeight="1">
      <x:c r="A182" s="33" t="str"/>
      <x:c r="B182" s="33" t="str"/>
      <x:c r="C182" s="33" t="str">
        <x:v>DC Super Heroes: JLU</x:v>
      </x:c>
      <x:c r="D182" s="33" t="str">
        <x:v>4.5-inch</x:v>
      </x:c>
      <x:c r="E182" s="33" t="str">
        <x:v>Figure</x:v>
      </x:c>
      <x:c r="F182" s="33" t="str">
        <x:v>Green Lantern / Hawkgirl / The Ray</x:v>
      </x:c>
      <x:c r="G182" s="33" t="str">
        <x:v>Green Lantern; Hawkgirl; The Ray</x:v>
      </x:c>
      <x:c r="H182" s="33" t="n">
        <x:v>2007</x:v>
      </x:c>
      <x:c r="I182" s="33" t="str">
        <x:v>SDCC 2007</x:v>
      </x:c>
      <x:c r="J182" s="33" t="str">
        <x:v>Convention exclusive 3-pack</x:v>
      </x:c>
      <x:c r="K182" s="33" t="str">
        <x:v>3-pack</x:v>
      </x:c>
      <x:c r="L182" s="33" t="str">
        <x:v>San Diego Comic-Con</x:v>
      </x:c>
      <x:c r="M182" s="33" t="str">
        <x:v>Mattel</x:v>
      </x:c>
      <x:c r="N182" s="33" t="str">
        <x:v>Released</x:v>
      </x:c>
      <x:c r="O182" s="33" t="str">
        <x:v>Reported</x:v>
      </x:c>
      <x:c r="P182" s="33" t="str">
        <x:v>https://en.wikipedia.org/wiki/DC_Universe:_Justice_League_Unlimited_Fan_Collection</x:v>
      </x:c>
      <x:c r="Q182" s="33" t="str"/>
      <x:c r="R182" s="33" t="str"/>
      <x:c r="S182" s="33" t="str">
        <x:v>Yes</x:v>
      </x:c>
      <x:c r="T182" s="33" t="str"/>
    </x:row>
    <x:row r="183" ht="42" customHeight="1">
      <x:c r="A183" s="33" t="str"/>
      <x:c r="B183" s="33" t="str"/>
      <x:c r="C183" s="33" t="str">
        <x:v>DC Super Heroes: JLU</x:v>
      </x:c>
      <x:c r="D183" s="33" t="str">
        <x:v>4.5-inch</x:v>
      </x:c>
      <x:c r="E183" s="33" t="str">
        <x:v>Figure</x:v>
      </x:c>
      <x:c r="F183" s="33" t="str">
        <x:v>Superman</x:v>
      </x:c>
      <x:c r="G183" s="33" t="str">
        <x:v>Superman</x:v>
      </x:c>
      <x:c r="H183" s="33" t="n">
        <x:v>2007</x:v>
      </x:c>
      <x:c r="I183" s="33" t="str">
        <x:v>Purple Series 5</x:v>
      </x:c>
      <x:c r="J183" s="33" t="str">
        <x:v>DC Super Heroes purple card</x:v>
      </x:c>
      <x:c r="K183" s="33" t="str">
        <x:v>Single</x:v>
      </x:c>
      <x:c r="L183" s="33" t="str">
        <x:v>General retail</x:v>
      </x:c>
      <x:c r="M183" s="33" t="str">
        <x:v>Mattel</x:v>
      </x:c>
      <x:c r="N183" s="33" t="str">
        <x:v>Released</x:v>
      </x:c>
      <x:c r="O183" s="33" t="str">
        <x:v>Reported</x:v>
      </x:c>
      <x:c r="P183" s="33" t="str">
        <x:v>https://en.wikipedia.org/wiki/DC_Universe:_Justice_League_Unlimited_Fan_Collection</x:v>
      </x:c>
      <x:c r="Q183" s="33" t="str"/>
      <x:c r="R183" s="33" t="str"/>
      <x:c r="S183" s="33" t="str">
        <x:v>Yes</x:v>
      </x:c>
      <x:c r="T183" s="33" t="str"/>
    </x:row>
    <x:row r="184" ht="42" customHeight="1">
      <x:c r="A184" s="33" t="str"/>
      <x:c r="B184" s="33" t="str"/>
      <x:c r="C184" s="33" t="str">
        <x:v>DC Super Heroes: JLU</x:v>
      </x:c>
      <x:c r="D184" s="33" t="str">
        <x:v>4.5-inch</x:v>
      </x:c>
      <x:c r="E184" s="33" t="str">
        <x:v>Figure</x:v>
      </x:c>
      <x:c r="F184" s="33" t="str">
        <x:v>Huntress</x:v>
      </x:c>
      <x:c r="G184" s="33" t="str">
        <x:v>Huntress</x:v>
      </x:c>
      <x:c r="H184" s="33" t="n">
        <x:v>2007</x:v>
      </x:c>
      <x:c r="I184" s="33" t="str">
        <x:v>Purple Series 5</x:v>
      </x:c>
      <x:c r="J184" s="33" t="str">
        <x:v>DC Super Heroes purple card</x:v>
      </x:c>
      <x:c r="K184" s="33" t="str">
        <x:v>Single</x:v>
      </x:c>
      <x:c r="L184" s="33" t="str">
        <x:v>General retail</x:v>
      </x:c>
      <x:c r="M184" s="33" t="str">
        <x:v>Mattel</x:v>
      </x:c>
      <x:c r="N184" s="33" t="str">
        <x:v>Released</x:v>
      </x:c>
      <x:c r="O184" s="33" t="str">
        <x:v>Reported</x:v>
      </x:c>
      <x:c r="P184" s="33" t="str">
        <x:v>https://en.wikipedia.org/wiki/DC_Universe:_Justice_League_Unlimited_Fan_Collection</x:v>
      </x:c>
      <x:c r="Q184" s="33" t="str"/>
      <x:c r="R184" s="33" t="str"/>
      <x:c r="S184" s="33" t="str">
        <x:v>Yes</x:v>
      </x:c>
      <x:c r="T184" s="33" t="str"/>
    </x:row>
    <x:row r="185" ht="42" customHeight="1">
      <x:c r="A185" s="33" t="str"/>
      <x:c r="B185" s="33" t="str"/>
      <x:c r="C185" s="33" t="str">
        <x:v>DC Super Heroes: JLU</x:v>
      </x:c>
      <x:c r="D185" s="33" t="str">
        <x:v>4.5-inch</x:v>
      </x:c>
      <x:c r="E185" s="33" t="str">
        <x:v>Figure</x:v>
      </x:c>
      <x:c r="F185" s="33" t="str">
        <x:v>Flash</x:v>
      </x:c>
      <x:c r="G185" s="33" t="str">
        <x:v>Flash</x:v>
      </x:c>
      <x:c r="H185" s="33" t="n">
        <x:v>2007</x:v>
      </x:c>
      <x:c r="I185" s="33" t="str">
        <x:v>Purple Series 5</x:v>
      </x:c>
      <x:c r="J185" s="33" t="str">
        <x:v>DC Super Heroes purple card</x:v>
      </x:c>
      <x:c r="K185" s="33" t="str">
        <x:v>Single</x:v>
      </x:c>
      <x:c r="L185" s="33" t="str">
        <x:v>General retail</x:v>
      </x:c>
      <x:c r="M185" s="33" t="str">
        <x:v>Mattel</x:v>
      </x:c>
      <x:c r="N185" s="33" t="str">
        <x:v>Released</x:v>
      </x:c>
      <x:c r="O185" s="33" t="str">
        <x:v>Reported</x:v>
      </x:c>
      <x:c r="P185" s="33" t="str">
        <x:v>https://en.wikipedia.org/wiki/DC_Universe:_Justice_League_Unlimited_Fan_Collection</x:v>
      </x:c>
      <x:c r="Q185" s="33" t="str"/>
      <x:c r="R185" s="33" t="str"/>
      <x:c r="S185" s="33" t="str">
        <x:v>Yes</x:v>
      </x:c>
      <x:c r="T185" s="33" t="str"/>
    </x:row>
    <x:row r="186" ht="42" customHeight="1">
      <x:c r="A186" s="33" t="str"/>
      <x:c r="B186" s="33" t="str"/>
      <x:c r="C186" s="33" t="str">
        <x:v>DC Super Heroes: JLU</x:v>
      </x:c>
      <x:c r="D186" s="33" t="str">
        <x:v>4.5-inch</x:v>
      </x:c>
      <x:c r="E186" s="33" t="str">
        <x:v>Figure</x:v>
      </x:c>
      <x:c r="F186" s="33" t="str">
        <x:v>Shade</x:v>
      </x:c>
      <x:c r="G186" s="33" t="str">
        <x:v>Shade</x:v>
      </x:c>
      <x:c r="H186" s="33" t="n">
        <x:v>2007</x:v>
      </x:c>
      <x:c r="I186" s="33" t="str">
        <x:v>Purple Series 5</x:v>
      </x:c>
      <x:c r="J186" s="33" t="str">
        <x:v>DC Super Heroes purple card</x:v>
      </x:c>
      <x:c r="K186" s="33" t="str">
        <x:v>Single</x:v>
      </x:c>
      <x:c r="L186" s="33" t="str">
        <x:v>General retail</x:v>
      </x:c>
      <x:c r="M186" s="33" t="str">
        <x:v>Mattel</x:v>
      </x:c>
      <x:c r="N186" s="33" t="str">
        <x:v>Released</x:v>
      </x:c>
      <x:c r="O186" s="33" t="str">
        <x:v>Reported</x:v>
      </x:c>
      <x:c r="P186" s="33" t="str">
        <x:v>https://en.wikipedia.org/wiki/DC_Universe:_Justice_League_Unlimited_Fan_Collection</x:v>
      </x:c>
      <x:c r="Q186" s="33" t="str"/>
      <x:c r="R186" s="33" t="str"/>
      <x:c r="S186" s="33" t="str">
        <x:v>Yes</x:v>
      </x:c>
      <x:c r="T186" s="33" t="str"/>
    </x:row>
    <x:row r="187" ht="42" customHeight="1">
      <x:c r="A187" s="33" t="str"/>
      <x:c r="B187" s="33" t="str"/>
      <x:c r="C187" s="33" t="str">
        <x:v>DC Super Heroes: JLU</x:v>
      </x:c>
      <x:c r="D187" s="33" t="str">
        <x:v>4.5-inch</x:v>
      </x:c>
      <x:c r="E187" s="33" t="str">
        <x:v>Figure</x:v>
      </x:c>
      <x:c r="F187" s="33" t="str">
        <x:v>Doctor Light</x:v>
      </x:c>
      <x:c r="G187" s="33" t="str">
        <x:v>Doctor Light</x:v>
      </x:c>
      <x:c r="H187" s="33" t="n">
        <x:v>2007</x:v>
      </x:c>
      <x:c r="I187" s="33" t="str">
        <x:v>Purple Series 5</x:v>
      </x:c>
      <x:c r="J187" s="33" t="str">
        <x:v>DC Super Heroes purple card</x:v>
      </x:c>
      <x:c r="K187" s="33" t="str">
        <x:v>Single</x:v>
      </x:c>
      <x:c r="L187" s="33" t="str">
        <x:v>General retail</x:v>
      </x:c>
      <x:c r="M187" s="33" t="str">
        <x:v>Mattel</x:v>
      </x:c>
      <x:c r="N187" s="33" t="str">
        <x:v>Released</x:v>
      </x:c>
      <x:c r="O187" s="33" t="str">
        <x:v>Reported</x:v>
      </x:c>
      <x:c r="P187" s="33" t="str">
        <x:v>https://en.wikipedia.org/wiki/DC_Universe:_Justice_League_Unlimited_Fan_Collection</x:v>
      </x:c>
      <x:c r="Q187" s="33" t="str"/>
      <x:c r="R187" s="33" t="str"/>
      <x:c r="S187" s="33" t="str">
        <x:v>Yes</x:v>
      </x:c>
      <x:c r="T187" s="33" t="str"/>
    </x:row>
    <x:row r="188" ht="42" customHeight="1">
      <x:c r="A188" s="33" t="str"/>
      <x:c r="B188" s="33" t="str"/>
      <x:c r="C188" s="33" t="str">
        <x:v>DC Super Heroes: JLU</x:v>
      </x:c>
      <x:c r="D188" s="33" t="str">
        <x:v>4.5-inch</x:v>
      </x:c>
      <x:c r="E188" s="33" t="str">
        <x:v>Figure</x:v>
      </x:c>
      <x:c r="F188" s="33" t="str">
        <x:v>Batman (rerelease)</x:v>
      </x:c>
      <x:c r="G188" s="33" t="str">
        <x:v>Batman (rerelease)</x:v>
      </x:c>
      <x:c r="H188" s="33" t="n">
        <x:v>2007</x:v>
      </x:c>
      <x:c r="I188" s="33" t="str">
        <x:v>Purple Series 5</x:v>
      </x:c>
      <x:c r="J188" s="33" t="str">
        <x:v>DC Super Heroes purple card</x:v>
      </x:c>
      <x:c r="K188" s="33" t="str">
        <x:v>Single</x:v>
      </x:c>
      <x:c r="L188" s="33" t="str">
        <x:v>General retail</x:v>
      </x:c>
      <x:c r="M188" s="33" t="str">
        <x:v>Mattel</x:v>
      </x:c>
      <x:c r="N188" s="33" t="str">
        <x:v>Released</x:v>
      </x:c>
      <x:c r="O188" s="33" t="str">
        <x:v>Reported</x:v>
      </x:c>
      <x:c r="P188" s="33" t="str">
        <x:v>https://en.wikipedia.org/wiki/DC_Universe:_Justice_League_Unlimited_Fan_Collection</x:v>
      </x:c>
      <x:c r="Q188" s="33" t="str"/>
      <x:c r="R188" s="33" t="str"/>
      <x:c r="S188" s="33" t="str">
        <x:v>Yes</x:v>
      </x:c>
      <x:c r="T188" s="33" t="str"/>
    </x:row>
    <x:row r="189" ht="42" customHeight="1">
      <x:c r="A189" s="33" t="str"/>
      <x:c r="B189" s="33" t="str"/>
      <x:c r="C189" s="33" t="str">
        <x:v>DC Super Heroes: JLU</x:v>
      </x:c>
      <x:c r="D189" s="33" t="str">
        <x:v>4.5-inch</x:v>
      </x:c>
      <x:c r="E189" s="33" t="str">
        <x:v>Figure</x:v>
      </x:c>
      <x:c r="F189" s="33" t="str">
        <x:v>Elongated Man (rerelease)</x:v>
      </x:c>
      <x:c r="G189" s="33" t="str">
        <x:v>Elongated Man (rerelease)</x:v>
      </x:c>
      <x:c r="H189" s="33" t="n">
        <x:v>2007</x:v>
      </x:c>
      <x:c r="I189" s="33" t="str">
        <x:v>Purple Series 5</x:v>
      </x:c>
      <x:c r="J189" s="33" t="str">
        <x:v>DC Super Heroes purple card</x:v>
      </x:c>
      <x:c r="K189" s="33" t="str">
        <x:v>Single</x:v>
      </x:c>
      <x:c r="L189" s="33" t="str">
        <x:v>General retail</x:v>
      </x:c>
      <x:c r="M189" s="33" t="str">
        <x:v>Mattel</x:v>
      </x:c>
      <x:c r="N189" s="33" t="str">
        <x:v>Released</x:v>
      </x:c>
      <x:c r="O189" s="33" t="str">
        <x:v>Reported</x:v>
      </x:c>
      <x:c r="P189" s="33" t="str">
        <x:v>https://en.wikipedia.org/wiki/DC_Universe:_Justice_League_Unlimited_Fan_Collection</x:v>
      </x:c>
      <x:c r="Q189" s="33" t="str"/>
      <x:c r="R189" s="33" t="str"/>
      <x:c r="S189" s="33" t="str">
        <x:v>Yes</x:v>
      </x:c>
      <x:c r="T189" s="33" t="str"/>
    </x:row>
    <x:row r="190" ht="42" customHeight="1">
      <x:c r="A190" s="33" t="str"/>
      <x:c r="B190" s="33" t="str"/>
      <x:c r="C190" s="33" t="str">
        <x:v>DC Super Heroes: JLU</x:v>
      </x:c>
      <x:c r="D190" s="33" t="str">
        <x:v>4.5-inch</x:v>
      </x:c>
      <x:c r="E190" s="33" t="str">
        <x:v>Figure</x:v>
      </x:c>
      <x:c r="F190" s="33" t="str">
        <x:v>Orion (rerelease)</x:v>
      </x:c>
      <x:c r="G190" s="33" t="str">
        <x:v>Orion (rerelease)</x:v>
      </x:c>
      <x:c r="H190" s="33" t="n">
        <x:v>2007</x:v>
      </x:c>
      <x:c r="I190" s="33" t="str">
        <x:v>Purple Series 5</x:v>
      </x:c>
      <x:c r="J190" s="33" t="str">
        <x:v>DC Super Heroes purple card</x:v>
      </x:c>
      <x:c r="K190" s="33" t="str">
        <x:v>Single</x:v>
      </x:c>
      <x:c r="L190" s="33" t="str">
        <x:v>General retail</x:v>
      </x:c>
      <x:c r="M190" s="33" t="str">
        <x:v>Mattel</x:v>
      </x:c>
      <x:c r="N190" s="33" t="str">
        <x:v>Released</x:v>
      </x:c>
      <x:c r="O190" s="33" t="str">
        <x:v>Reported</x:v>
      </x:c>
      <x:c r="P190" s="33" t="str">
        <x:v>https://en.wikipedia.org/wiki/DC_Universe:_Justice_League_Unlimited_Fan_Collection</x:v>
      </x:c>
      <x:c r="Q190" s="33" t="str"/>
      <x:c r="R190" s="33" t="str"/>
      <x:c r="S190" s="33" t="str">
        <x:v>Yes</x:v>
      </x:c>
      <x:c r="T190" s="33" t="str"/>
    </x:row>
    <x:row r="191" ht="42" customHeight="1">
      <x:c r="A191" s="33" t="str"/>
      <x:c r="B191" s="33" t="str"/>
      <x:c r="C191" s="33" t="str">
        <x:v>DC Super Heroes: JLU</x:v>
      </x:c>
      <x:c r="D191" s="33" t="str">
        <x:v>4.5-inch</x:v>
      </x:c>
      <x:c r="E191" s="33" t="str">
        <x:v>Figure</x:v>
      </x:c>
      <x:c r="F191" s="33" t="str">
        <x:v>Steel (rerelease)</x:v>
      </x:c>
      <x:c r="G191" s="33" t="str">
        <x:v>Steel (rerelease)</x:v>
      </x:c>
      <x:c r="H191" s="33" t="n">
        <x:v>2007</x:v>
      </x:c>
      <x:c r="I191" s="33" t="str">
        <x:v>Purple Series 5</x:v>
      </x:c>
      <x:c r="J191" s="33" t="str">
        <x:v>DC Super Heroes purple card</x:v>
      </x:c>
      <x:c r="K191" s="33" t="str">
        <x:v>Single</x:v>
      </x:c>
      <x:c r="L191" s="33" t="str">
        <x:v>General retail</x:v>
      </x:c>
      <x:c r="M191" s="33" t="str">
        <x:v>Mattel</x:v>
      </x:c>
      <x:c r="N191" s="33" t="str">
        <x:v>Released</x:v>
      </x:c>
      <x:c r="O191" s="33" t="str">
        <x:v>Reported</x:v>
      </x:c>
      <x:c r="P191" s="33" t="str">
        <x:v>https://en.wikipedia.org/wiki/DC_Universe:_Justice_League_Unlimited_Fan_Collection</x:v>
      </x:c>
      <x:c r="Q191" s="33" t="str"/>
      <x:c r="R191" s="33" t="str"/>
      <x:c r="S191" s="33" t="str">
        <x:v>Yes</x:v>
      </x:c>
      <x:c r="T191" s="33" t="str"/>
    </x:row>
    <x:row r="192" ht="42" customHeight="1">
      <x:c r="A192" s="33" t="str"/>
      <x:c r="B192" s="33" t="str"/>
      <x:c r="C192" s="33" t="str">
        <x:v>DC Super Heroes: JLU</x:v>
      </x:c>
      <x:c r="D192" s="33" t="str">
        <x:v>4.5-inch</x:v>
      </x:c>
      <x:c r="E192" s="33" t="str">
        <x:v>Figure</x:v>
      </x:c>
      <x:c r="F192" s="33" t="str">
        <x:v>Supergirl (rerelease)</x:v>
      </x:c>
      <x:c r="G192" s="33" t="str">
        <x:v>Supergirl (rerelease)</x:v>
      </x:c>
      <x:c r="H192" s="33" t="n">
        <x:v>2007</x:v>
      </x:c>
      <x:c r="I192" s="33" t="str">
        <x:v>Purple Series 5</x:v>
      </x:c>
      <x:c r="J192" s="33" t="str">
        <x:v>DC Super Heroes purple card</x:v>
      </x:c>
      <x:c r="K192" s="33" t="str">
        <x:v>Single</x:v>
      </x:c>
      <x:c r="L192" s="33" t="str">
        <x:v>General retail</x:v>
      </x:c>
      <x:c r="M192" s="33" t="str">
        <x:v>Mattel</x:v>
      </x:c>
      <x:c r="N192" s="33" t="str">
        <x:v>Released</x:v>
      </x:c>
      <x:c r="O192" s="33" t="str">
        <x:v>Reported</x:v>
      </x:c>
      <x:c r="P192" s="33" t="str">
        <x:v>https://en.wikipedia.org/wiki/DC_Universe:_Justice_League_Unlimited_Fan_Collection</x:v>
      </x:c>
      <x:c r="Q192" s="33" t="str"/>
      <x:c r="R192" s="33" t="str"/>
      <x:c r="S192" s="33" t="str">
        <x:v>Yes</x:v>
      </x:c>
      <x:c r="T192" s="33" t="str"/>
    </x:row>
    <x:row r="193" ht="42" customHeight="1">
      <x:c r="A193" s="33" t="str"/>
      <x:c r="B193" s="33" t="str"/>
      <x:c r="C193" s="33" t="str">
        <x:v>DC Super Heroes: JLU</x:v>
      </x:c>
      <x:c r="D193" s="33" t="str">
        <x:v>4.5-inch</x:v>
      </x:c>
      <x:c r="E193" s="33" t="str">
        <x:v>Figure</x:v>
      </x:c>
      <x:c r="F193" s="33" t="str">
        <x:v>Vigilante (rerelease)</x:v>
      </x:c>
      <x:c r="G193" s="33" t="str">
        <x:v>Vigilante (rerelease)</x:v>
      </x:c>
      <x:c r="H193" s="33" t="n">
        <x:v>2007</x:v>
      </x:c>
      <x:c r="I193" s="33" t="str">
        <x:v>Purple Series 5</x:v>
      </x:c>
      <x:c r="J193" s="33" t="str">
        <x:v>DC Super Heroes purple card</x:v>
      </x:c>
      <x:c r="K193" s="33" t="str">
        <x:v>Single</x:v>
      </x:c>
      <x:c r="L193" s="33" t="str">
        <x:v>General retail</x:v>
      </x:c>
      <x:c r="M193" s="33" t="str">
        <x:v>Mattel</x:v>
      </x:c>
      <x:c r="N193" s="33" t="str">
        <x:v>Released</x:v>
      </x:c>
      <x:c r="O193" s="33" t="str">
        <x:v>Reported</x:v>
      </x:c>
      <x:c r="P193" s="33" t="str">
        <x:v>https://en.wikipedia.org/wiki/DC_Universe:_Justice_League_Unlimited_Fan_Collection</x:v>
      </x:c>
      <x:c r="Q193" s="33" t="str"/>
      <x:c r="R193" s="33" t="str"/>
      <x:c r="S193" s="33" t="str">
        <x:v>Yes</x:v>
      </x:c>
      <x:c r="T193" s="33" t="str"/>
    </x:row>
    <x:row r="194" ht="42" customHeight="1">
      <x:c r="A194" s="33" t="str"/>
      <x:c r="B194" s="33" t="str"/>
      <x:c r="C194" s="33" t="str">
        <x:v>DC Super Heroes: JLU</x:v>
      </x:c>
      <x:c r="D194" s="33" t="str">
        <x:v>4.5-inch</x:v>
      </x:c>
      <x:c r="E194" s="33" t="str">
        <x:v>Figure</x:v>
      </x:c>
      <x:c r="F194" s="33" t="str">
        <x:v>Lightray / Amazo / Nemesis</x:v>
      </x:c>
      <x:c r="G194" s="33" t="str">
        <x:v>Lightray; Amazo; Nemesis</x:v>
      </x:c>
      <x:c r="H194" s="33" t="n">
        <x:v>2007</x:v>
      </x:c>
      <x:c r="I194" s="33" t="str">
        <x:v>Purple Series 5</x:v>
      </x:c>
      <x:c r="J194" s="33" t="str">
        <x:v>DC Super Heroes purple 3-pack</x:v>
      </x:c>
      <x:c r="K194" s="33" t="str">
        <x:v>3-pack</x:v>
      </x:c>
      <x:c r="L194" s="33" t="str">
        <x:v>General retail</x:v>
      </x:c>
      <x:c r="M194" s="33" t="str">
        <x:v>Mattel</x:v>
      </x:c>
      <x:c r="N194" s="33" t="str">
        <x:v>Released</x:v>
      </x:c>
      <x:c r="O194" s="33" t="str">
        <x:v>Reported</x:v>
      </x:c>
      <x:c r="P194" s="33" t="str">
        <x:v>https://en.wikipedia.org/wiki/DC_Universe:_Justice_League_Unlimited_Fan_Collection</x:v>
      </x:c>
      <x:c r="Q194" s="33" t="str"/>
      <x:c r="R194" s="33" t="str"/>
      <x:c r="S194" s="33" t="str">
        <x:v>Yes</x:v>
      </x:c>
      <x:c r="T194" s="33" t="str"/>
    </x:row>
    <x:row r="195" ht="42" customHeight="1">
      <x:c r="A195" s="33" t="str"/>
      <x:c r="B195" s="33" t="str"/>
      <x:c r="C195" s="33" t="str">
        <x:v>DC Super Heroes: JLU</x:v>
      </x:c>
      <x:c r="D195" s="33" t="str">
        <x:v>4.5-inch</x:v>
      </x:c>
      <x:c r="E195" s="33" t="str">
        <x:v>Figure</x:v>
      </x:c>
      <x:c r="F195" s="33" t="str">
        <x:v>Batman / Wonder Woman / Superman</x:v>
      </x:c>
      <x:c r="G195" s="33" t="str">
        <x:v>Batman; Wonder Woman; Superman</x:v>
      </x:c>
      <x:c r="H195" s="33" t="n">
        <x:v>2007</x:v>
      </x:c>
      <x:c r="I195" s="33" t="str">
        <x:v>Purple Series 5</x:v>
      </x:c>
      <x:c r="J195" s="33" t="str">
        <x:v>DC Super Heroes purple 3-pack</x:v>
      </x:c>
      <x:c r="K195" s="33" t="str">
        <x:v>3-pack</x:v>
      </x:c>
      <x:c r="L195" s="33" t="str">
        <x:v>General retail</x:v>
      </x:c>
      <x:c r="M195" s="33" t="str">
        <x:v>Mattel</x:v>
      </x:c>
      <x:c r="N195" s="33" t="str">
        <x:v>Released</x:v>
      </x:c>
      <x:c r="O195" s="33" t="str">
        <x:v>Reported</x:v>
      </x:c>
      <x:c r="P195" s="33" t="str">
        <x:v>https://en.wikipedia.org/wiki/DC_Universe:_Justice_League_Unlimited_Fan_Collection</x:v>
      </x:c>
      <x:c r="Q195" s="33" t="str"/>
      <x:c r="R195" s="33" t="str"/>
      <x:c r="S195" s="33" t="str">
        <x:v>Yes</x:v>
      </x:c>
      <x:c r="T195" s="33" t="str"/>
    </x:row>
    <x:row r="196" ht="42" customHeight="1">
      <x:c r="A196" s="33" t="str"/>
      <x:c r="B196" s="33" t="str"/>
      <x:c r="C196" s="33" t="str">
        <x:v>DC Super Heroes: JLU</x:v>
      </x:c>
      <x:c r="D196" s="33" t="str">
        <x:v>4.5-inch</x:v>
      </x:c>
      <x:c r="E196" s="33" t="str">
        <x:v>Figure</x:v>
      </x:c>
      <x:c r="F196" s="33" t="str">
        <x:v>Huntress / Atom / Batman</x:v>
      </x:c>
      <x:c r="G196" s="33" t="str">
        <x:v>Huntress; Atom; Batman</x:v>
      </x:c>
      <x:c r="H196" s="33" t="n">
        <x:v>2007</x:v>
      </x:c>
      <x:c r="I196" s="33" t="str">
        <x:v>Purple Series 5</x:v>
      </x:c>
      <x:c r="J196" s="33" t="str">
        <x:v>DC Super Heroes purple 3-pack</x:v>
      </x:c>
      <x:c r="K196" s="33" t="str">
        <x:v>3-pack</x:v>
      </x:c>
      <x:c r="L196" s="33" t="str">
        <x:v>General retail</x:v>
      </x:c>
      <x:c r="M196" s="33" t="str">
        <x:v>Mattel</x:v>
      </x:c>
      <x:c r="N196" s="33" t="str">
        <x:v>Released</x:v>
      </x:c>
      <x:c r="O196" s="33" t="str">
        <x:v>Reported</x:v>
      </x:c>
      <x:c r="P196" s="33" t="str">
        <x:v>https://en.wikipedia.org/wiki/DC_Universe:_Justice_League_Unlimited_Fan_Collection</x:v>
      </x:c>
      <x:c r="Q196" s="33" t="str"/>
      <x:c r="R196" s="33" t="str"/>
      <x:c r="S196" s="33" t="str">
        <x:v>Yes</x:v>
      </x:c>
      <x:c r="T196" s="33" t="str"/>
    </x:row>
    <x:row r="197" ht="42" customHeight="1">
      <x:c r="A197" s="33" t="str"/>
      <x:c r="B197" s="33" t="str"/>
      <x:c r="C197" s="33" t="str">
        <x:v>DC Super Heroes: JLU</x:v>
      </x:c>
      <x:c r="D197" s="33" t="str">
        <x:v>4.5-inch</x:v>
      </x:c>
      <x:c r="E197" s="33" t="str">
        <x:v>Figure</x:v>
      </x:c>
      <x:c r="F197" s="33" t="str">
        <x:v>Wonder Woman (red sleeves)</x:v>
      </x:c>
      <x:c r="G197" s="33" t="str">
        <x:v>Wonder Woman (red sleeves)</x:v>
      </x:c>
      <x:c r="H197" s="33" t="n">
        <x:v>2007</x:v>
      </x:c>
      <x:c r="I197" s="33" t="str">
        <x:v>Purple Series 6</x:v>
      </x:c>
      <x:c r="J197" s="33" t="str">
        <x:v>DC Super Heroes purple card</x:v>
      </x:c>
      <x:c r="K197" s="33" t="str">
        <x:v>Single</x:v>
      </x:c>
      <x:c r="L197" s="33" t="str">
        <x:v>General retail</x:v>
      </x:c>
      <x:c r="M197" s="33" t="str">
        <x:v>Mattel</x:v>
      </x:c>
      <x:c r="N197" s="33" t="str">
        <x:v>Released</x:v>
      </x:c>
      <x:c r="O197" s="33" t="str">
        <x:v>Reported</x:v>
      </x:c>
      <x:c r="P197" s="33" t="str">
        <x:v>https://en.wikipedia.org/wiki/DC_Universe:_Justice_League_Unlimited_Fan_Collection</x:v>
      </x:c>
      <x:c r="Q197" s="33" t="str"/>
      <x:c r="R197" s="33" t="str"/>
      <x:c r="S197" s="33" t="str">
        <x:v>Yes</x:v>
      </x:c>
      <x:c r="T197" s="33" t="str"/>
    </x:row>
    <x:row r="198" ht="42" customHeight="1">
      <x:c r="A198" s="33" t="str"/>
      <x:c r="B198" s="33" t="str"/>
      <x:c r="C198" s="33" t="str">
        <x:v>DC Super Heroes: JLU</x:v>
      </x:c>
      <x:c r="D198" s="33" t="str">
        <x:v>4.5-inch</x:v>
      </x:c>
      <x:c r="E198" s="33" t="str">
        <x:v>Figure</x:v>
      </x:c>
      <x:c r="F198" s="33" t="str">
        <x:v>Green Lantern (fluorescent green)</x:v>
      </x:c>
      <x:c r="G198" s="33" t="str">
        <x:v>Green Lantern (fluorescent green)</x:v>
      </x:c>
      <x:c r="H198" s="33" t="n">
        <x:v>2007</x:v>
      </x:c>
      <x:c r="I198" s="33" t="str">
        <x:v>Purple Series 6</x:v>
      </x:c>
      <x:c r="J198" s="33" t="str">
        <x:v>DC Super Heroes purple card</x:v>
      </x:c>
      <x:c r="K198" s="33" t="str">
        <x:v>Single</x:v>
      </x:c>
      <x:c r="L198" s="33" t="str">
        <x:v>General retail</x:v>
      </x:c>
      <x:c r="M198" s="33" t="str">
        <x:v>Mattel</x:v>
      </x:c>
      <x:c r="N198" s="33" t="str">
        <x:v>Released</x:v>
      </x:c>
      <x:c r="O198" s="33" t="str">
        <x:v>Reported</x:v>
      </x:c>
      <x:c r="P198" s="33" t="str">
        <x:v>https://en.wikipedia.org/wiki/DC_Universe:_Justice_League_Unlimited_Fan_Collection</x:v>
      </x:c>
      <x:c r="Q198" s="33" t="str"/>
      <x:c r="R198" s="33" t="str"/>
      <x:c r="S198" s="33" t="str">
        <x:v>Yes</x:v>
      </x:c>
      <x:c r="T198" s="33" t="str"/>
    </x:row>
    <x:row r="199" ht="42" customHeight="1">
      <x:c r="A199" s="33" t="str"/>
      <x:c r="B199" s="33" t="str"/>
      <x:c r="C199" s="33" t="str">
        <x:v>DC Super Heroes: JLU</x:v>
      </x:c>
      <x:c r="D199" s="33" t="str">
        <x:v>4.5-inch</x:v>
      </x:c>
      <x:c r="E199" s="33" t="str">
        <x:v>Figure</x:v>
      </x:c>
      <x:c r="F199" s="33" t="str">
        <x:v>Shining Knight with sword</x:v>
      </x:c>
      <x:c r="G199" s="33" t="str">
        <x:v>Shining Knight with sword</x:v>
      </x:c>
      <x:c r="H199" s="33" t="n">
        <x:v>2007</x:v>
      </x:c>
      <x:c r="I199" s="33" t="str">
        <x:v>Purple Series 6</x:v>
      </x:c>
      <x:c r="J199" s="33" t="str">
        <x:v>DC Super Heroes purple card</x:v>
      </x:c>
      <x:c r="K199" s="33" t="str">
        <x:v>Single</x:v>
      </x:c>
      <x:c r="L199" s="33" t="str">
        <x:v>General retail</x:v>
      </x:c>
      <x:c r="M199" s="33" t="str">
        <x:v>Mattel</x:v>
      </x:c>
      <x:c r="N199" s="33" t="str">
        <x:v>Released</x:v>
      </x:c>
      <x:c r="O199" s="33" t="str">
        <x:v>Reported</x:v>
      </x:c>
      <x:c r="P199" s="33" t="str">
        <x:v>https://en.wikipedia.org/wiki/DC_Universe:_Justice_League_Unlimited_Fan_Collection</x:v>
      </x:c>
      <x:c r="Q199" s="33" t="str"/>
      <x:c r="R199" s="33" t="str"/>
      <x:c r="S199" s="33" t="str">
        <x:v>Yes</x:v>
      </x:c>
      <x:c r="T199" s="33" t="str"/>
    </x:row>
    <x:row r="200" ht="42" customHeight="1">
      <x:c r="A200" s="33" t="str"/>
      <x:c r="B200" s="33" t="str"/>
      <x:c r="C200" s="33" t="str">
        <x:v>DC Super Heroes: JLU</x:v>
      </x:c>
      <x:c r="D200" s="33" t="str">
        <x:v>4.5-inch</x:v>
      </x:c>
      <x:c r="E200" s="33" t="str">
        <x:v>Figure</x:v>
      </x:c>
      <x:c r="F200" s="33" t="str">
        <x:v>Superman (red stripes)</x:v>
      </x:c>
      <x:c r="G200" s="33" t="str">
        <x:v>Superman (red stripes)</x:v>
      </x:c>
      <x:c r="H200" s="33" t="n">
        <x:v>2007</x:v>
      </x:c>
      <x:c r="I200" s="33" t="str">
        <x:v>Purple Series 6</x:v>
      </x:c>
      <x:c r="J200" s="33" t="str">
        <x:v>DC Super Heroes purple card</x:v>
      </x:c>
      <x:c r="K200" s="33" t="str">
        <x:v>Single</x:v>
      </x:c>
      <x:c r="L200" s="33" t="str">
        <x:v>General retail</x:v>
      </x:c>
      <x:c r="M200" s="33" t="str">
        <x:v>Mattel</x:v>
      </x:c>
      <x:c r="N200" s="33" t="str">
        <x:v>Released</x:v>
      </x:c>
      <x:c r="O200" s="33" t="str">
        <x:v>Reported</x:v>
      </x:c>
      <x:c r="P200" s="33" t="str">
        <x:v>https://en.wikipedia.org/wiki/DC_Universe:_Justice_League_Unlimited_Fan_Collection</x:v>
      </x:c>
      <x:c r="Q200" s="33" t="str"/>
      <x:c r="R200" s="33" t="str"/>
      <x:c r="S200" s="33" t="str">
        <x:v>Yes</x:v>
      </x:c>
      <x:c r="T200" s="33" t="str"/>
    </x:row>
    <x:row r="201" ht="42" customHeight="1">
      <x:c r="A201" s="33" t="str"/>
      <x:c r="B201" s="33" t="str"/>
      <x:c r="C201" s="33" t="str">
        <x:v>DC Super Heroes: JLU</x:v>
      </x:c>
      <x:c r="D201" s="33" t="str">
        <x:v>4.5-inch</x:v>
      </x:c>
      <x:c r="E201" s="33" t="str">
        <x:v>Figure</x:v>
      </x:c>
      <x:c r="F201" s="33" t="str">
        <x:v>Lex Luthor (bright green)</x:v>
      </x:c>
      <x:c r="G201" s="33" t="str">
        <x:v>Lex Luthor (bright green)</x:v>
      </x:c>
      <x:c r="H201" s="33" t="n">
        <x:v>2007</x:v>
      </x:c>
      <x:c r="I201" s="33" t="str">
        <x:v>Purple Series 6</x:v>
      </x:c>
      <x:c r="J201" s="33" t="str">
        <x:v>DC Super Heroes purple card</x:v>
      </x:c>
      <x:c r="K201" s="33" t="str">
        <x:v>Single</x:v>
      </x:c>
      <x:c r="L201" s="33" t="str">
        <x:v>General retail</x:v>
      </x:c>
      <x:c r="M201" s="33" t="str">
        <x:v>Mattel</x:v>
      </x:c>
      <x:c r="N201" s="33" t="str">
        <x:v>Released</x:v>
      </x:c>
      <x:c r="O201" s="33" t="str">
        <x:v>Reported</x:v>
      </x:c>
      <x:c r="P201" s="33" t="str">
        <x:v>https://en.wikipedia.org/wiki/DC_Universe:_Justice_League_Unlimited_Fan_Collection</x:v>
      </x:c>
      <x:c r="Q201" s="33" t="str"/>
      <x:c r="R201" s="33" t="str"/>
      <x:c r="S201" s="33" t="str">
        <x:v>Yes</x:v>
      </x:c>
      <x:c r="T201" s="33" t="str"/>
    </x:row>
    <x:row r="202" ht="42" customHeight="1">
      <x:c r="A202" s="33" t="str"/>
      <x:c r="B202" s="33" t="str"/>
      <x:c r="C202" s="33" t="str">
        <x:v>DC Super Heroes: JLU</x:v>
      </x:c>
      <x:c r="D202" s="33" t="str">
        <x:v>4.5-inch</x:v>
      </x:c>
      <x:c r="E202" s="33" t="str">
        <x:v>Figure</x:v>
      </x:c>
      <x:c r="F202" s="33" t="str">
        <x:v>Parasite / Stargirl / Aquaman</x:v>
      </x:c>
      <x:c r="G202" s="33" t="str">
        <x:v>Parasite; Stargirl; Aquaman with two hands</x:v>
      </x:c>
      <x:c r="H202" s="33" t="n">
        <x:v>2007</x:v>
      </x:c>
      <x:c r="I202" s="33" t="str">
        <x:v>Purple Series 6–10</x:v>
      </x:c>
      <x:c r="J202" s="33" t="str">
        <x:v>DC Super Heroes purple 3-pack</x:v>
      </x:c>
      <x:c r="K202" s="33" t="str">
        <x:v>3-pack</x:v>
      </x:c>
      <x:c r="L202" s="33" t="str">
        <x:v>General retail</x:v>
      </x:c>
      <x:c r="M202" s="33" t="str">
        <x:v>Mattel</x:v>
      </x:c>
      <x:c r="N202" s="33" t="str">
        <x:v>Released</x:v>
      </x:c>
      <x:c r="O202" s="33" t="str">
        <x:v>Reported</x:v>
      </x:c>
      <x:c r="P202" s="33" t="str">
        <x:v>https://en.wikipedia.org/wiki/DC_Universe:_Justice_League_Unlimited_Fan_Collection</x:v>
      </x:c>
      <x:c r="Q202" s="33" t="str"/>
      <x:c r="R202" s="33" t="str"/>
      <x:c r="S202" s="33" t="str">
        <x:v>Yes</x:v>
      </x:c>
      <x:c r="T202" s="33" t="str"/>
    </x:row>
    <x:row r="203" ht="42" customHeight="1">
      <x:c r="A203" s="33" t="str"/>
      <x:c r="B203" s="33" t="str"/>
      <x:c r="C203" s="33" t="str">
        <x:v>DC Super Heroes: JLU</x:v>
      </x:c>
      <x:c r="D203" s="33" t="str">
        <x:v>4.5-inch</x:v>
      </x:c>
      <x:c r="E203" s="33" t="str">
        <x:v>Figure</x:v>
      </x:c>
      <x:c r="F203" s="33" t="str">
        <x:v>Green Arrow / Volcana / Hawk</x:v>
      </x:c>
      <x:c r="G203" s="33" t="str">
        <x:v>Green Arrow; Volcana; Hawk</x:v>
      </x:c>
      <x:c r="H203" s="33" t="n">
        <x:v>2007</x:v>
      </x:c>
      <x:c r="I203" s="33" t="str">
        <x:v>Purple Series 6–10</x:v>
      </x:c>
      <x:c r="J203" s="33" t="str">
        <x:v>DC Super Heroes purple 3-pack</x:v>
      </x:c>
      <x:c r="K203" s="33" t="str">
        <x:v>3-pack</x:v>
      </x:c>
      <x:c r="L203" s="33" t="str">
        <x:v>General retail</x:v>
      </x:c>
      <x:c r="M203" s="33" t="str">
        <x:v>Mattel</x:v>
      </x:c>
      <x:c r="N203" s="33" t="str">
        <x:v>Released</x:v>
      </x:c>
      <x:c r="O203" s="33" t="str">
        <x:v>Reported</x:v>
      </x:c>
      <x:c r="P203" s="33" t="str">
        <x:v>https://en.wikipedia.org/wiki/DC_Universe:_Justice_League_Unlimited_Fan_Collection</x:v>
      </x:c>
      <x:c r="Q203" s="33" t="str"/>
      <x:c r="R203" s="33" t="str"/>
      <x:c r="S203" s="33" t="str">
        <x:v>Yes</x:v>
      </x:c>
      <x:c r="T203" s="33" t="str"/>
    </x:row>
    <x:row r="204" ht="42" customHeight="1">
      <x:c r="A204" s="33" t="str"/>
      <x:c r="B204" s="33" t="str"/>
      <x:c r="C204" s="33" t="str">
        <x:v>DC Super Heroes: JLU</x:v>
      </x:c>
      <x:c r="D204" s="33" t="str">
        <x:v>4.5-inch</x:v>
      </x:c>
      <x:c r="E204" s="33" t="str">
        <x:v>Figure</x:v>
      </x:c>
      <x:c r="F204" s="33" t="str">
        <x:v>Sand / Star Sapphire / Superman</x:v>
      </x:c>
      <x:c r="G204" s="33" t="str">
        <x:v>Sand; Star Sapphire; Superman</x:v>
      </x:c>
      <x:c r="H204" s="33" t="n">
        <x:v>2007</x:v>
      </x:c>
      <x:c r="I204" s="33" t="str">
        <x:v>Purple Series 6–10</x:v>
      </x:c>
      <x:c r="J204" s="33" t="str">
        <x:v>DC Super Heroes purple 3-pack</x:v>
      </x:c>
      <x:c r="K204" s="33" t="str">
        <x:v>3-pack</x:v>
      </x:c>
      <x:c r="L204" s="33" t="str">
        <x:v>General retail</x:v>
      </x:c>
      <x:c r="M204" s="33" t="str">
        <x:v>Mattel</x:v>
      </x:c>
      <x:c r="N204" s="33" t="str">
        <x:v>Released</x:v>
      </x:c>
      <x:c r="O204" s="33" t="str">
        <x:v>Reported</x:v>
      </x:c>
      <x:c r="P204" s="33" t="str">
        <x:v>https://en.wikipedia.org/wiki/DC_Universe:_Justice_League_Unlimited_Fan_Collection</x:v>
      </x:c>
      <x:c r="Q204" s="33" t="str"/>
      <x:c r="R204" s="33" t="str"/>
      <x:c r="S204" s="33" t="str">
        <x:v>Yes</x:v>
      </x:c>
      <x:c r="T204" s="33" t="str"/>
    </x:row>
    <x:row r="205" ht="42" customHeight="1">
      <x:c r="A205" s="33" t="str"/>
      <x:c r="B205" s="33" t="str"/>
      <x:c r="C205" s="33" t="str">
        <x:v>DC Super Heroes: JLU</x:v>
      </x:c>
      <x:c r="D205" s="33" t="str">
        <x:v>4.5-inch</x:v>
      </x:c>
      <x:c r="E205" s="33" t="str">
        <x:v>Figure</x:v>
      </x:c>
      <x:c r="F205" s="33" t="str">
        <x:v>Deadshot / Big Barda / Martian Manhunter</x:v>
      </x:c>
      <x:c r="G205" s="33" t="str">
        <x:v>Deadshot; Big Barda; Martian Manhunter</x:v>
      </x:c>
      <x:c r="H205" s="33" t="n">
        <x:v>2007</x:v>
      </x:c>
      <x:c r="I205" s="33" t="str">
        <x:v>Purple Series 6–10</x:v>
      </x:c>
      <x:c r="J205" s="33" t="str">
        <x:v>DC Super Heroes purple 3-pack</x:v>
      </x:c>
      <x:c r="K205" s="33" t="str">
        <x:v>3-pack</x:v>
      </x:c>
      <x:c r="L205" s="33" t="str">
        <x:v>General retail</x:v>
      </x:c>
      <x:c r="M205" s="33" t="str">
        <x:v>Mattel</x:v>
      </x:c>
      <x:c r="N205" s="33" t="str">
        <x:v>Released</x:v>
      </x:c>
      <x:c r="O205" s="33" t="str">
        <x:v>Reported</x:v>
      </x:c>
      <x:c r="P205" s="33" t="str">
        <x:v>https://en.wikipedia.org/wiki/DC_Universe:_Justice_League_Unlimited_Fan_Collection</x:v>
      </x:c>
      <x:c r="Q205" s="33" t="str"/>
      <x:c r="R205" s="33" t="str"/>
      <x:c r="S205" s="33" t="str">
        <x:v>Yes</x:v>
      </x:c>
      <x:c r="T205" s="33" t="str"/>
    </x:row>
    <x:row r="206" ht="42" customHeight="1">
      <x:c r="A206" s="33" t="str"/>
      <x:c r="B206" s="33" t="str"/>
      <x:c r="C206" s="33" t="str">
        <x:v>DC Super Heroes: JLU</x:v>
      </x:c>
      <x:c r="D206" s="33" t="str">
        <x:v>4.5-inch</x:v>
      </x:c>
      <x:c r="E206" s="33" t="str">
        <x:v>Figure</x:v>
      </x:c>
      <x:c r="F206" s="33" t="str">
        <x:v>Obsidian / Vigilante / Brainiac</x:v>
      </x:c>
      <x:c r="G206" s="33" t="str">
        <x:v>Obsidian; Vigilante; Brainiac</x:v>
      </x:c>
      <x:c r="H206" s="33" t="n">
        <x:v>2007</x:v>
      </x:c>
      <x:c r="I206" s="33" t="str">
        <x:v>Purple Series 6–10</x:v>
      </x:c>
      <x:c r="J206" s="33" t="str">
        <x:v>DC Super Heroes purple 3-pack</x:v>
      </x:c>
      <x:c r="K206" s="33" t="str">
        <x:v>3-pack</x:v>
      </x:c>
      <x:c r="L206" s="33" t="str">
        <x:v>General retail</x:v>
      </x:c>
      <x:c r="M206" s="33" t="str">
        <x:v>Mattel</x:v>
      </x:c>
      <x:c r="N206" s="33" t="str">
        <x:v>Released</x:v>
      </x:c>
      <x:c r="O206" s="33" t="str">
        <x:v>Reported</x:v>
      </x:c>
      <x:c r="P206" s="33" t="str">
        <x:v>https://en.wikipedia.org/wiki/DC_Universe:_Justice_League_Unlimited_Fan_Collection</x:v>
      </x:c>
      <x:c r="Q206" s="33" t="str"/>
      <x:c r="R206" s="33" t="str"/>
      <x:c r="S206" s="33" t="str">
        <x:v>Yes</x:v>
      </x:c>
      <x:c r="T206" s="33" t="str"/>
    </x:row>
    <x:row r="207" ht="42" customHeight="1">
      <x:c r="A207" s="33" t="str"/>
      <x:c r="B207" s="33" t="str"/>
      <x:c r="C207" s="33" t="str">
        <x:v>DC Super Heroes: JLU</x:v>
      </x:c>
      <x:c r="D207" s="33" t="str">
        <x:v>4.5-inch</x:v>
      </x:c>
      <x:c r="E207" s="33" t="str">
        <x:v>Figure</x:v>
      </x:c>
      <x:c r="F207" s="33" t="str">
        <x:v>Black Canary / Joker / Batman</x:v>
      </x:c>
      <x:c r="G207" s="33" t="str">
        <x:v>Black Canary; Joker; Batman</x:v>
      </x:c>
      <x:c r="H207" s="33" t="n">
        <x:v>2007</x:v>
      </x:c>
      <x:c r="I207" s="33" t="str">
        <x:v>Purple Series 6–10</x:v>
      </x:c>
      <x:c r="J207" s="33" t="str">
        <x:v>DC Super Heroes purple 3-pack</x:v>
      </x:c>
      <x:c r="K207" s="33" t="str">
        <x:v>3-pack</x:v>
      </x:c>
      <x:c r="L207" s="33" t="str">
        <x:v>General retail</x:v>
      </x:c>
      <x:c r="M207" s="33" t="str">
        <x:v>Mattel</x:v>
      </x:c>
      <x:c r="N207" s="33" t="str">
        <x:v>Released</x:v>
      </x:c>
      <x:c r="O207" s="33" t="str">
        <x:v>Reported</x:v>
      </x:c>
      <x:c r="P207" s="33" t="str">
        <x:v>https://en.wikipedia.org/wiki/DC_Universe:_Justice_League_Unlimited_Fan_Collection</x:v>
      </x:c>
      <x:c r="Q207" s="33" t="str"/>
      <x:c r="R207" s="33" t="str"/>
      <x:c r="S207" s="33" t="str">
        <x:v>Yes</x:v>
      </x:c>
      <x:c r="T207" s="33" t="str"/>
    </x:row>
    <x:row r="208" ht="42" customHeight="1">
      <x:c r="A208" s="33" t="str"/>
      <x:c r="B208" s="33" t="str"/>
      <x:c r="C208" s="33" t="str">
        <x:v>DC Super Heroes: JLU</x:v>
      </x:c>
      <x:c r="D208" s="33" t="str">
        <x:v>4.5-inch</x:v>
      </x:c>
      <x:c r="E208" s="33" t="str">
        <x:v>Figure</x:v>
      </x:c>
      <x:c r="F208" s="33" t="str">
        <x:v>Hawkman / Alt. Flash / Rocket Red</x:v>
      </x:c>
      <x:c r="G208" s="33" t="str">
        <x:v>Hawkman; alternate Flash; Rocket Red</x:v>
      </x:c>
      <x:c r="H208" s="33" t="n">
        <x:v>2007</x:v>
      </x:c>
      <x:c r="I208" s="33" t="str">
        <x:v>Purple Series 6–10</x:v>
      </x:c>
      <x:c r="J208" s="33" t="str">
        <x:v>DC Super Heroes purple 3-pack</x:v>
      </x:c>
      <x:c r="K208" s="33" t="str">
        <x:v>3-pack</x:v>
      </x:c>
      <x:c r="L208" s="33" t="str">
        <x:v>General retail</x:v>
      </x:c>
      <x:c r="M208" s="33" t="str">
        <x:v>Mattel</x:v>
      </x:c>
      <x:c r="N208" s="33" t="str">
        <x:v>Released</x:v>
      </x:c>
      <x:c r="O208" s="33" t="str">
        <x:v>Reported</x:v>
      </x:c>
      <x:c r="P208" s="33" t="str">
        <x:v>https://en.wikipedia.org/wiki/DC_Universe:_Justice_League_Unlimited_Fan_Collection</x:v>
      </x:c>
      <x:c r="Q208" s="33" t="str"/>
      <x:c r="R208" s="33" t="str"/>
      <x:c r="S208" s="33" t="str">
        <x:v>Yes</x:v>
      </x:c>
      <x:c r="T208" s="33" t="str"/>
    </x:row>
    <x:row r="209" ht="42" customHeight="1">
      <x:c r="A209" s="33" t="str"/>
      <x:c r="B209" s="33" t="str"/>
      <x:c r="C209" s="33" t="str">
        <x:v>DC Super Heroes: JLU</x:v>
      </x:c>
      <x:c r="D209" s="33" t="str">
        <x:v>4.5-inch</x:v>
      </x:c>
      <x:c r="E209" s="33" t="str">
        <x:v>Figure</x:v>
      </x:c>
      <x:c r="F209" s="33" t="str">
        <x:v>Ice / Fire / Green Lantern</x:v>
      </x:c>
      <x:c r="G209" s="33" t="str">
        <x:v>Ice; Fire; Green Lantern</x:v>
      </x:c>
      <x:c r="H209" s="33" t="n">
        <x:v>2007</x:v>
      </x:c>
      <x:c r="I209" s="33" t="str">
        <x:v>Purple Series 6–10</x:v>
      </x:c>
      <x:c r="J209" s="33" t="str">
        <x:v>DC Super Heroes purple 3-pack</x:v>
      </x:c>
      <x:c r="K209" s="33" t="str">
        <x:v>3-pack</x:v>
      </x:c>
      <x:c r="L209" s="33" t="str">
        <x:v>General retail</x:v>
      </x:c>
      <x:c r="M209" s="33" t="str">
        <x:v>Mattel</x:v>
      </x:c>
      <x:c r="N209" s="33" t="str">
        <x:v>Released</x:v>
      </x:c>
      <x:c r="O209" s="33" t="str">
        <x:v>Reported</x:v>
      </x:c>
      <x:c r="P209" s="33" t="str">
        <x:v>https://en.wikipedia.org/wiki/DC_Universe:_Justice_League_Unlimited_Fan_Collection</x:v>
      </x:c>
      <x:c r="Q209" s="33" t="str"/>
      <x:c r="R209" s="33" t="str"/>
      <x:c r="S209" s="33" t="str">
        <x:v>Yes</x:v>
      </x:c>
      <x:c r="T209" s="33" t="str"/>
    </x:row>
    <x:row r="210" ht="42" customHeight="1">
      <x:c r="A210" s="33" t="str"/>
      <x:c r="B210" s="33" t="str"/>
      <x:c r="C210" s="33" t="str">
        <x:v>DC Super Heroes: JLU</x:v>
      </x:c>
      <x:c r="D210" s="33" t="str">
        <x:v>4.5-inch</x:v>
      </x:c>
      <x:c r="E210" s="33" t="str">
        <x:v>Figure</x:v>
      </x:c>
      <x:c r="F210" s="33" t="str">
        <x:v>Green Arrow / Supergirl / Ultra-Humanite</x:v>
      </x:c>
      <x:c r="G210" s="33" t="str">
        <x:v>Green Arrow; Supergirl; Ultra-Humanite</x:v>
      </x:c>
      <x:c r="H210" s="33" t="n">
        <x:v>2007</x:v>
      </x:c>
      <x:c r="I210" s="33" t="str">
        <x:v>Purple Series 6–10</x:v>
      </x:c>
      <x:c r="J210" s="33" t="str">
        <x:v>DC Super Heroes purple 3-pack</x:v>
      </x:c>
      <x:c r="K210" s="33" t="str">
        <x:v>3-pack</x:v>
      </x:c>
      <x:c r="L210" s="33" t="str">
        <x:v>General retail</x:v>
      </x:c>
      <x:c r="M210" s="33" t="str">
        <x:v>Mattel</x:v>
      </x:c>
      <x:c r="N210" s="33" t="str">
        <x:v>Released</x:v>
      </x:c>
      <x:c r="O210" s="33" t="str">
        <x:v>Reported</x:v>
      </x:c>
      <x:c r="P210" s="33" t="str">
        <x:v>https://en.wikipedia.org/wiki/DC_Universe:_Justice_League_Unlimited_Fan_Collection</x:v>
      </x:c>
      <x:c r="Q210" s="33" t="str"/>
      <x:c r="R210" s="33" t="str"/>
      <x:c r="S210" s="33" t="str">
        <x:v>Yes</x:v>
      </x:c>
      <x:c r="T210" s="33" t="str"/>
    </x:row>
    <x:row r="211" ht="42" customHeight="1">
      <x:c r="A211" s="33" t="str"/>
      <x:c r="B211" s="33" t="str"/>
      <x:c r="C211" s="33" t="str">
        <x:v>DC Super Heroes: JLU</x:v>
      </x:c>
      <x:c r="D211" s="33" t="str">
        <x:v>4.5-inch</x:v>
      </x:c>
      <x:c r="E211" s="33" t="str">
        <x:v>Figure</x:v>
      </x:c>
      <x:c r="F211" s="33" t="str">
        <x:v>Mister Miracle / Orion / Darkseid</x:v>
      </x:c>
      <x:c r="G211" s="33" t="str">
        <x:v>Mister Miracle; Orion; Darkseid</x:v>
      </x:c>
      <x:c r="H211" s="33" t="n">
        <x:v>2007</x:v>
      </x:c>
      <x:c r="I211" s="33" t="str">
        <x:v>Purple Series 6–10</x:v>
      </x:c>
      <x:c r="J211" s="33" t="str">
        <x:v>DC Super Heroes purple 3-pack</x:v>
      </x:c>
      <x:c r="K211" s="33" t="str">
        <x:v>3-pack</x:v>
      </x:c>
      <x:c r="L211" s="33" t="str">
        <x:v>General retail</x:v>
      </x:c>
      <x:c r="M211" s="33" t="str">
        <x:v>Mattel</x:v>
      </x:c>
      <x:c r="N211" s="33" t="str">
        <x:v>Released</x:v>
      </x:c>
      <x:c r="O211" s="33" t="str">
        <x:v>Reported</x:v>
      </x:c>
      <x:c r="P211" s="33" t="str">
        <x:v>https://en.wikipedia.org/wiki/DC_Universe:_Justice_League_Unlimited_Fan_Collection</x:v>
      </x:c>
      <x:c r="Q211" s="33" t="str"/>
      <x:c r="R211" s="33" t="str"/>
      <x:c r="S211" s="33" t="str">
        <x:v>Yes</x:v>
      </x:c>
      <x:c r="T211" s="33" t="str"/>
    </x:row>
    <x:row r="212" ht="42" customHeight="1">
      <x:c r="A212" s="33" t="str"/>
      <x:c r="B212" s="33" t="str"/>
      <x:c r="C212" s="33" t="str">
        <x:v>DC Super Heroes: JLU</x:v>
      </x:c>
      <x:c r="D212" s="33" t="str">
        <x:v>4.5-inch</x:v>
      </x:c>
      <x:c r="E212" s="33" t="str">
        <x:v>Figure</x:v>
      </x:c>
      <x:c r="F212" s="33" t="str">
        <x:v>Starman / Flash / Doctor Fate</x:v>
      </x:c>
      <x:c r="G212" s="33" t="str">
        <x:v>Starman; Flash; Doctor Fate</x:v>
      </x:c>
      <x:c r="H212" s="33" t="n">
        <x:v>2007</x:v>
      </x:c>
      <x:c r="I212" s="33" t="str">
        <x:v>Purple Series 6–10</x:v>
      </x:c>
      <x:c r="J212" s="33" t="str">
        <x:v>DC Super Heroes purple 3-pack</x:v>
      </x:c>
      <x:c r="K212" s="33" t="str">
        <x:v>3-pack</x:v>
      </x:c>
      <x:c r="L212" s="33" t="str">
        <x:v>General retail</x:v>
      </x:c>
      <x:c r="M212" s="33" t="str">
        <x:v>Mattel</x:v>
      </x:c>
      <x:c r="N212" s="33" t="str">
        <x:v>Released</x:v>
      </x:c>
      <x:c r="O212" s="33" t="str">
        <x:v>Reported</x:v>
      </x:c>
      <x:c r="P212" s="33" t="str">
        <x:v>https://en.wikipedia.org/wiki/DC_Universe:_Justice_League_Unlimited_Fan_Collection</x:v>
      </x:c>
      <x:c r="Q212" s="33" t="str"/>
      <x:c r="R212" s="33" t="str"/>
      <x:c r="S212" s="33" t="str">
        <x:v>Yes</x:v>
      </x:c>
      <x:c r="T212" s="33" t="str"/>
    </x:row>
    <x:row r="213" ht="42" customHeight="1">
      <x:c r="A213" s="33" t="str"/>
      <x:c r="B213" s="33" t="str"/>
      <x:c r="C213" s="33" t="str">
        <x:v>DC Super Heroes: JLU</x:v>
      </x:c>
      <x:c r="D213" s="33" t="str">
        <x:v>4.5-inch</x:v>
      </x:c>
      <x:c r="E213" s="33" t="str">
        <x:v>Figure</x:v>
      </x:c>
      <x:c r="F213" s="33" t="str">
        <x:v>Batman</x:v>
      </x:c>
      <x:c r="G213" s="33" t="str">
        <x:v>Batman</x:v>
      </x:c>
      <x:c r="H213" s="33" t="n">
        <x:v>2007</x:v>
      </x:c>
      <x:c r="I213" s="33" t="str">
        <x:v>Purple Series 8–9</x:v>
      </x:c>
      <x:c r="J213" s="33" t="str">
        <x:v>DC Super Heroes purple card</x:v>
      </x:c>
      <x:c r="K213" s="33" t="str">
        <x:v>Single</x:v>
      </x:c>
      <x:c r="L213" s="33" t="str">
        <x:v>General retail</x:v>
      </x:c>
      <x:c r="M213" s="33" t="str">
        <x:v>Mattel</x:v>
      </x:c>
      <x:c r="N213" s="33" t="str">
        <x:v>Released</x:v>
      </x:c>
      <x:c r="O213" s="33" t="str">
        <x:v>Reported</x:v>
      </x:c>
      <x:c r="P213" s="33" t="str">
        <x:v>https://en.wikipedia.org/wiki/DC_Universe:_Justice_League_Unlimited_Fan_Collection</x:v>
      </x:c>
      <x:c r="Q213" s="33" t="str"/>
      <x:c r="R213" s="33" t="str"/>
      <x:c r="S213" s="33" t="str">
        <x:v>Yes</x:v>
      </x:c>
      <x:c r="T213" s="33" t="str"/>
    </x:row>
    <x:row r="214" ht="42" customHeight="1">
      <x:c r="A214" s="33" t="str"/>
      <x:c r="B214" s="33" t="str"/>
      <x:c r="C214" s="33" t="str">
        <x:v>DC Super Heroes: JLU</x:v>
      </x:c>
      <x:c r="D214" s="33" t="str">
        <x:v>4.5-inch</x:v>
      </x:c>
      <x:c r="E214" s="33" t="str">
        <x:v>Figure</x:v>
      </x:c>
      <x:c r="F214" s="33" t="str">
        <x:v>Kyle Rayner</x:v>
      </x:c>
      <x:c r="G214" s="33" t="str">
        <x:v>Kyle Rayner</x:v>
      </x:c>
      <x:c r="H214" s="33" t="n">
        <x:v>2007</x:v>
      </x:c>
      <x:c r="I214" s="33" t="str">
        <x:v>Purple Series 8–9</x:v>
      </x:c>
      <x:c r="J214" s="33" t="str">
        <x:v>DC Super Heroes purple card</x:v>
      </x:c>
      <x:c r="K214" s="33" t="str">
        <x:v>Single</x:v>
      </x:c>
      <x:c r="L214" s="33" t="str">
        <x:v>General retail</x:v>
      </x:c>
      <x:c r="M214" s="33" t="str">
        <x:v>Mattel</x:v>
      </x:c>
      <x:c r="N214" s="33" t="str">
        <x:v>Released</x:v>
      </x:c>
      <x:c r="O214" s="33" t="str">
        <x:v>Reported</x:v>
      </x:c>
      <x:c r="P214" s="33" t="str">
        <x:v>https://en.wikipedia.org/wiki/DC_Universe:_Justice_League_Unlimited_Fan_Collection</x:v>
      </x:c>
      <x:c r="Q214" s="33" t="str"/>
      <x:c r="R214" s="33" t="str"/>
      <x:c r="S214" s="33" t="str">
        <x:v>Yes</x:v>
      </x:c>
      <x:c r="T214" s="33" t="str"/>
    </x:row>
    <x:row r="215" ht="42" customHeight="1">
      <x:c r="A215" s="33" t="str"/>
      <x:c r="B215" s="33" t="str"/>
      <x:c r="C215" s="33" t="str">
        <x:v>DC Super Heroes: JLU</x:v>
      </x:c>
      <x:c r="D215" s="33" t="str">
        <x:v>4.5-inch</x:v>
      </x:c>
      <x:c r="E215" s="33" t="str">
        <x:v>Figure</x:v>
      </x:c>
      <x:c r="F215" s="33" t="str">
        <x:v>Vixen</x:v>
      </x:c>
      <x:c r="G215" s="33" t="str">
        <x:v>Vixen</x:v>
      </x:c>
      <x:c r="H215" s="33" t="n">
        <x:v>2007</x:v>
      </x:c>
      <x:c r="I215" s="33" t="str">
        <x:v>Purple Series 8–9</x:v>
      </x:c>
      <x:c r="J215" s="33" t="str">
        <x:v>DC Super Heroes purple card</x:v>
      </x:c>
      <x:c r="K215" s="33" t="str">
        <x:v>Single</x:v>
      </x:c>
      <x:c r="L215" s="33" t="str">
        <x:v>General retail</x:v>
      </x:c>
      <x:c r="M215" s="33" t="str">
        <x:v>Mattel</x:v>
      </x:c>
      <x:c r="N215" s="33" t="str">
        <x:v>Released</x:v>
      </x:c>
      <x:c r="O215" s="33" t="str">
        <x:v>Reported</x:v>
      </x:c>
      <x:c r="P215" s="33" t="str">
        <x:v>https://en.wikipedia.org/wiki/DC_Universe:_Justice_League_Unlimited_Fan_Collection</x:v>
      </x:c>
      <x:c r="Q215" s="33" t="str"/>
      <x:c r="R215" s="33" t="str"/>
      <x:c r="S215" s="33" t="str">
        <x:v>Yes</x:v>
      </x:c>
      <x:c r="T215" s="33" t="str"/>
    </x:row>
    <x:row r="216" ht="42" customHeight="1">
      <x:c r="A216" s="33" t="str"/>
      <x:c r="B216" s="33" t="str"/>
      <x:c r="C216" s="33" t="str">
        <x:v>DC Super Heroes: JLU</x:v>
      </x:c>
      <x:c r="D216" s="33" t="str">
        <x:v>4.5-inch</x:v>
      </x:c>
      <x:c r="E216" s="33" t="str">
        <x:v>Figure</x:v>
      </x:c>
      <x:c r="F216" s="33" t="str">
        <x:v>Sinestro</x:v>
      </x:c>
      <x:c r="G216" s="33" t="str">
        <x:v>Sinestro</x:v>
      </x:c>
      <x:c r="H216" s="33" t="n">
        <x:v>2007</x:v>
      </x:c>
      <x:c r="I216" s="33" t="str">
        <x:v>Purple Series 8–9</x:v>
      </x:c>
      <x:c r="J216" s="33" t="str">
        <x:v>DC Super Heroes purple card</x:v>
      </x:c>
      <x:c r="K216" s="33" t="str">
        <x:v>Single</x:v>
      </x:c>
      <x:c r="L216" s="33" t="str">
        <x:v>General retail</x:v>
      </x:c>
      <x:c r="M216" s="33" t="str">
        <x:v>Mattel</x:v>
      </x:c>
      <x:c r="N216" s="33" t="str">
        <x:v>Released</x:v>
      </x:c>
      <x:c r="O216" s="33" t="str">
        <x:v>Reported</x:v>
      </x:c>
      <x:c r="P216" s="33" t="str">
        <x:v>https://en.wikipedia.org/wiki/DC_Universe:_Justice_League_Unlimited_Fan_Collection</x:v>
      </x:c>
      <x:c r="Q216" s="33" t="str"/>
      <x:c r="R216" s="33" t="str"/>
      <x:c r="S216" s="33" t="str">
        <x:v>Yes</x:v>
      </x:c>
      <x:c r="T216" s="33" t="str"/>
    </x:row>
    <x:row r="217" ht="42" customHeight="1">
      <x:c r="A217" s="33" t="str"/>
      <x:c r="B217" s="33" t="str"/>
      <x:c r="C217" s="33" t="str">
        <x:v>DC Super Heroes: JLU</x:v>
      </x:c>
      <x:c r="D217" s="33" t="str">
        <x:v>4.5-inch</x:v>
      </x:c>
      <x:c r="E217" s="33" t="str">
        <x:v>Figure</x:v>
      </x:c>
      <x:c r="F217" s="33" t="str">
        <x:v>Blue Devil</x:v>
      </x:c>
      <x:c r="G217" s="33" t="str">
        <x:v>Blue Devil</x:v>
      </x:c>
      <x:c r="H217" s="33" t="n">
        <x:v>2007</x:v>
      </x:c>
      <x:c r="I217" s="33" t="str">
        <x:v>Purple Series 8–9</x:v>
      </x:c>
      <x:c r="J217" s="33" t="str">
        <x:v>DC Super Heroes purple card</x:v>
      </x:c>
      <x:c r="K217" s="33" t="str">
        <x:v>Single</x:v>
      </x:c>
      <x:c r="L217" s="33" t="str">
        <x:v>General retail</x:v>
      </x:c>
      <x:c r="M217" s="33" t="str">
        <x:v>Mattel</x:v>
      </x:c>
      <x:c r="N217" s="33" t="str">
        <x:v>Released</x:v>
      </x:c>
      <x:c r="O217" s="33" t="str">
        <x:v>Reported</x:v>
      </x:c>
      <x:c r="P217" s="33" t="str">
        <x:v>https://en.wikipedia.org/wiki/DC_Universe:_Justice_League_Unlimited_Fan_Collection</x:v>
      </x:c>
      <x:c r="Q217" s="33" t="str"/>
      <x:c r="R217" s="33" t="str"/>
      <x:c r="S217" s="33" t="str">
        <x:v>Yes</x:v>
      </x:c>
      <x:c r="T217" s="33" t="str"/>
    </x:row>
    <x:row r="218" ht="42" customHeight="1">
      <x:c r="A218" s="33" t="str"/>
      <x:c r="B218" s="33" t="str"/>
      <x:c r="C218" s="33" t="str">
        <x:v>DC Super Heroes: JLU</x:v>
      </x:c>
      <x:c r="D218" s="33" t="str">
        <x:v>4.5-inch</x:v>
      </x:c>
      <x:c r="E218" s="33" t="str">
        <x:v>Figure</x:v>
      </x:c>
      <x:c r="F218" s="33" t="str">
        <x:v>Zatanna</x:v>
      </x:c>
      <x:c r="G218" s="33" t="str">
        <x:v>Zatanna</x:v>
      </x:c>
      <x:c r="H218" s="33" t="n">
        <x:v>2007</x:v>
      </x:c>
      <x:c r="I218" s="33" t="str">
        <x:v>Purple Series 8–9</x:v>
      </x:c>
      <x:c r="J218" s="33" t="str">
        <x:v>DC Super Heroes purple card</x:v>
      </x:c>
      <x:c r="K218" s="33" t="str">
        <x:v>Single</x:v>
      </x:c>
      <x:c r="L218" s="33" t="str">
        <x:v>General retail</x:v>
      </x:c>
      <x:c r="M218" s="33" t="str">
        <x:v>Mattel</x:v>
      </x:c>
      <x:c r="N218" s="33" t="str">
        <x:v>Released</x:v>
      </x:c>
      <x:c r="O218" s="33" t="str">
        <x:v>Reported</x:v>
      </x:c>
      <x:c r="P218" s="33" t="str">
        <x:v>https://en.wikipedia.org/wiki/DC_Universe:_Justice_League_Unlimited_Fan_Collection</x:v>
      </x:c>
      <x:c r="Q218" s="33" t="str"/>
      <x:c r="R218" s="33" t="str"/>
      <x:c r="S218" s="33" t="str">
        <x:v>Yes</x:v>
      </x:c>
      <x:c r="T218" s="33" t="str"/>
    </x:row>
    <x:row r="219" ht="42" customHeight="1">
      <x:c r="A219" s="33" t="str"/>
      <x:c r="B219" s="33" t="str"/>
      <x:c r="C219" s="33" t="str">
        <x:v>DC Super Heroes: JLU</x:v>
      </x:c>
      <x:c r="D219" s="33" t="str">
        <x:v>4.5-inch</x:v>
      </x:c>
      <x:c r="E219" s="33" t="str">
        <x:v>Figure</x:v>
      </x:c>
      <x:c r="F219" s="33" t="str">
        <x:v>Mirror Master</x:v>
      </x:c>
      <x:c r="G219" s="33" t="str">
        <x:v>Mirror Master</x:v>
      </x:c>
      <x:c r="H219" s="33" t="n">
        <x:v>2007</x:v>
      </x:c>
      <x:c r="I219" s="33" t="str">
        <x:v>Purple Series 8–9</x:v>
      </x:c>
      <x:c r="J219" s="33" t="str">
        <x:v>DC Super Heroes purple card</x:v>
      </x:c>
      <x:c r="K219" s="33" t="str">
        <x:v>Single</x:v>
      </x:c>
      <x:c r="L219" s="33" t="str">
        <x:v>General retail</x:v>
      </x:c>
      <x:c r="M219" s="33" t="str">
        <x:v>Mattel</x:v>
      </x:c>
      <x:c r="N219" s="33" t="str">
        <x:v>Released</x:v>
      </x:c>
      <x:c r="O219" s="33" t="str">
        <x:v>Reported</x:v>
      </x:c>
      <x:c r="P219" s="33" t="str">
        <x:v>https://en.wikipedia.org/wiki/DC_Universe:_Justice_League_Unlimited_Fan_Collection</x:v>
      </x:c>
      <x:c r="Q219" s="33" t="str"/>
      <x:c r="R219" s="33" t="str"/>
      <x:c r="S219" s="33" t="str">
        <x:v>Yes</x:v>
      </x:c>
      <x:c r="T219" s="33" t="str"/>
    </x:row>
    <x:row r="220" ht="42" customHeight="1">
      <x:c r="A220" s="33" t="str"/>
      <x:c r="B220" s="33" t="str"/>
      <x:c r="C220" s="33" t="str">
        <x:v>DC Super Heroes: JLU</x:v>
      </x:c>
      <x:c r="D220" s="33" t="str">
        <x:v>4.5-inch</x:v>
      </x:c>
      <x:c r="E220" s="33" t="str">
        <x:v>Figure</x:v>
      </x:c>
      <x:c r="F220" s="33" t="str">
        <x:v>Original Members Collection</x:v>
      </x:c>
      <x:c r="G220" s="33" t="str">
        <x:v>Batman; Flash; Green Lantern; Hawkgirl; Martian Manhunter; Superman; Wonder Woman</x:v>
      </x:c>
      <x:c r="H220" s="33" t="n">
        <x:v>2007</x:v>
      </x:c>
      <x:c r="I220" s="33" t="str">
        <x:v>Purple exclusives</x:v>
      </x:c>
      <x:c r="J220" s="33" t="str">
        <x:v>7-pack box</x:v>
      </x:c>
      <x:c r="K220" s="33" t="str">
        <x:v>7-pack</x:v>
      </x:c>
      <x:c r="L220" s="33" t="str">
        <x:v>Toys “R” Us</x:v>
      </x:c>
      <x:c r="M220" s="33" t="str">
        <x:v>Mattel</x:v>
      </x:c>
      <x:c r="N220" s="33" t="str">
        <x:v>Released</x:v>
      </x:c>
      <x:c r="O220" s="33" t="str">
        <x:v>Reported</x:v>
      </x:c>
      <x:c r="P220" s="33" t="str">
        <x:v>https://en.wikipedia.org/wiki/DC_Universe:_Justice_League_Unlimited_Fan_Collection</x:v>
      </x:c>
      <x:c r="Q220" s="33" t="str"/>
      <x:c r="R220" s="33" t="str"/>
      <x:c r="S220" s="33" t="str">
        <x:v>Yes</x:v>
      </x:c>
      <x:c r="T220" s="33" t="str"/>
    </x:row>
    <x:row r="221" ht="42" customHeight="1">
      <x:c r="A221" s="33" t="str"/>
      <x:c r="B221" s="33" t="str"/>
      <x:c r="C221" s="33" t="str">
        <x:v>DC Super Heroes: JLU</x:v>
      </x:c>
      <x:c r="D221" s="33" t="str">
        <x:v>4.5-inch</x:v>
      </x:c>
      <x:c r="E221" s="33" t="str">
        <x:v>Figure</x:v>
      </x:c>
      <x:c r="F221" s="33" t="str">
        <x:v>Secret Society 6-Pack</x:v>
      </x:c>
      <x:c r="G221" s="33" t="str">
        <x:v>Batman; Flash; Superman; Red Hood Joker; Gorilla Grodd; Lex Luthor</x:v>
      </x:c>
      <x:c r="H221" s="33" t="n">
        <x:v>2007</x:v>
      </x:c>
      <x:c r="I221" s="33" t="str">
        <x:v>Purple exclusives</x:v>
      </x:c>
      <x:c r="J221" s="33" t="str">
        <x:v>6-pack box</x:v>
      </x:c>
      <x:c r="K221" s="33" t="str">
        <x:v>6-pack</x:v>
      </x:c>
      <x:c r="L221" s="33" t="str">
        <x:v>Target</x:v>
      </x:c>
      <x:c r="M221" s="33" t="str">
        <x:v>Mattel</x:v>
      </x:c>
      <x:c r="N221" s="33" t="str">
        <x:v>Released</x:v>
      </x:c>
      <x:c r="O221" s="33" t="str">
        <x:v>Reported</x:v>
      </x:c>
      <x:c r="P221" s="33" t="str">
        <x:v>https://en.wikipedia.org/wiki/DC_Universe:_Justice_League_Unlimited_Fan_Collection</x:v>
      </x:c>
      <x:c r="Q221" s="33" t="str"/>
      <x:c r="R221" s="33" t="str"/>
      <x:c r="S221" s="33" t="str">
        <x:v>Yes</x:v>
      </x:c>
      <x:c r="T221" s="33" t="str"/>
    </x:row>
    <x:row r="222" ht="42" customHeight="1">
      <x:c r="A222" s="33" t="str"/>
      <x:c r="B222" s="33" t="str"/>
      <x:c r="C222" s="33" t="str">
        <x:v>DC Universe: JLU Fan Collection</x:v>
      </x:c>
      <x:c r="D222" s="33" t="str">
        <x:v>4.5-inch</x:v>
      </x:c>
      <x:c r="E222" s="33" t="str">
        <x:v>Figure</x:v>
      </x:c>
      <x:c r="F222" s="33" t="str">
        <x:v>Giganta Two-Pack</x:v>
      </x:c>
      <x:c r="G222" s="33" t="str">
        <x:v>Giganta 4.75-inch; Giganta 8-inch</x:v>
      </x:c>
      <x:c r="H222" s="33" t="n">
        <x:v>2008</x:v>
      </x:c>
      <x:c r="I222" s="33" t="str">
        <x:v>SDCC 2008</x:v>
      </x:c>
      <x:c r="J222" s="33" t="str">
        <x:v>DC Universe convention box</x:v>
      </x:c>
      <x:c r="K222" s="33" t="str">
        <x:v>2-pack</x:v>
      </x:c>
      <x:c r="L222" s="33" t="str">
        <x:v>San Diego Comic-Con</x:v>
      </x:c>
      <x:c r="M222" s="33" t="str">
        <x:v>Mattel</x:v>
      </x:c>
      <x:c r="N222" s="33" t="str">
        <x:v>Released</x:v>
      </x:c>
      <x:c r="O222" s="33" t="str">
        <x:v>Reported</x:v>
      </x:c>
      <x:c r="P222" s="33" t="str">
        <x:v>https://en.wikipedia.org/wiki/DC_Universe:_Justice_League_Unlimited_Fan_Collection</x:v>
      </x:c>
      <x:c r="Q222" s="33" t="str"/>
      <x:c r="R222" s="33" t="str"/>
      <x:c r="S222" s="33" t="str">
        <x:v>Yes</x:v>
      </x:c>
      <x:c r="T222" s="33" t="str"/>
    </x:row>
    <x:row r="223" ht="42" customHeight="1">
      <x:c r="A223" s="33" t="str"/>
      <x:c r="B223" s="33" t="str"/>
      <x:c r="C223" s="33" t="str">
        <x:v>DC Universe: JLU Fan Collection</x:v>
      </x:c>
      <x:c r="D223" s="33" t="str">
        <x:v>4.5-inch</x:v>
      </x:c>
      <x:c r="E223" s="33" t="str">
        <x:v>Figure</x:v>
      </x:c>
      <x:c r="F223" s="33" t="str">
        <x:v>Superman (black costume)</x:v>
      </x:c>
      <x:c r="G223" s="33" t="str">
        <x:v>Superman (black costume)</x:v>
      </x:c>
      <x:c r="H223" s="33" t="n">
        <x:v>2008</x:v>
      </x:c>
      <x:c r="I223" s="33" t="str">
        <x:v>Wave 1</x:v>
      </x:c>
      <x:c r="J223" s="33" t="str">
        <x:v>DC Universe orange card</x:v>
      </x:c>
      <x:c r="K223" s="33" t="str">
        <x:v>Single</x:v>
      </x:c>
      <x:c r="L223" s="33" t="str">
        <x:v>General retail</x:v>
      </x:c>
      <x:c r="M223" s="33" t="str">
        <x:v>Mattel</x:v>
      </x:c>
      <x:c r="N223" s="33" t="str">
        <x:v>Released</x:v>
      </x:c>
      <x:c r="O223" s="33" t="str">
        <x:v>Reported</x:v>
      </x:c>
      <x:c r="P223" s="33" t="str">
        <x:v>https://en.wikipedia.org/wiki/DC_Universe:_Justice_League_Unlimited_Fan_Collection</x:v>
      </x:c>
      <x:c r="Q223" s="33" t="str"/>
      <x:c r="R223" s="33" t="str"/>
      <x:c r="S223" s="33" t="str">
        <x:v>Yes</x:v>
      </x:c>
      <x:c r="T223" s="33" t="str"/>
    </x:row>
    <x:row r="224" ht="42" customHeight="1">
      <x:c r="A224" s="33" t="str"/>
      <x:c r="B224" s="33" t="str"/>
      <x:c r="C224" s="33" t="str">
        <x:v>DC Universe: JLU Fan Collection</x:v>
      </x:c>
      <x:c r="D224" s="33" t="str">
        <x:v>4.5-inch</x:v>
      </x:c>
      <x:c r="E224" s="33" t="str">
        <x:v>Figure</x:v>
      </x:c>
      <x:c r="F224" s="33" t="str">
        <x:v>Hawkman</x:v>
      </x:c>
      <x:c r="G224" s="33" t="str">
        <x:v>Hawkman</x:v>
      </x:c>
      <x:c r="H224" s="33" t="n">
        <x:v>2008</x:v>
      </x:c>
      <x:c r="I224" s="33" t="str">
        <x:v>Wave 1</x:v>
      </x:c>
      <x:c r="J224" s="33" t="str">
        <x:v>DC Universe orange card</x:v>
      </x:c>
      <x:c r="K224" s="33" t="str">
        <x:v>Single</x:v>
      </x:c>
      <x:c r="L224" s="33" t="str">
        <x:v>General retail</x:v>
      </x:c>
      <x:c r="M224" s="33" t="str">
        <x:v>Mattel</x:v>
      </x:c>
      <x:c r="N224" s="33" t="str">
        <x:v>Released</x:v>
      </x:c>
      <x:c r="O224" s="33" t="str">
        <x:v>Reported</x:v>
      </x:c>
      <x:c r="P224" s="33" t="str">
        <x:v>https://en.wikipedia.org/wiki/DC_Universe:_Justice_League_Unlimited_Fan_Collection</x:v>
      </x:c>
      <x:c r="Q224" s="33" t="str"/>
      <x:c r="R224" s="33" t="str"/>
      <x:c r="S224" s="33" t="str">
        <x:v>Yes</x:v>
      </x:c>
      <x:c r="T224" s="33" t="str"/>
    </x:row>
    <x:row r="225" ht="42" customHeight="1">
      <x:c r="A225" s="33" t="str"/>
      <x:c r="B225" s="33" t="str"/>
      <x:c r="C225" s="33" t="str">
        <x:v>DC Universe: JLU Fan Collection</x:v>
      </x:c>
      <x:c r="D225" s="33" t="str">
        <x:v>4.5-inch</x:v>
      </x:c>
      <x:c r="E225" s="33" t="str">
        <x:v>Figure</x:v>
      </x:c>
      <x:c r="F225" s="33" t="str">
        <x:v>Stargirl</x:v>
      </x:c>
      <x:c r="G225" s="33" t="str">
        <x:v>Stargirl</x:v>
      </x:c>
      <x:c r="H225" s="33" t="n">
        <x:v>2008</x:v>
      </x:c>
      <x:c r="I225" s="33" t="str">
        <x:v>Wave 1</x:v>
      </x:c>
      <x:c r="J225" s="33" t="str">
        <x:v>DC Universe orange card</x:v>
      </x:c>
      <x:c r="K225" s="33" t="str">
        <x:v>Single</x:v>
      </x:c>
      <x:c r="L225" s="33" t="str">
        <x:v>General retail</x:v>
      </x:c>
      <x:c r="M225" s="33" t="str">
        <x:v>Mattel</x:v>
      </x:c>
      <x:c r="N225" s="33" t="str">
        <x:v>Released</x:v>
      </x:c>
      <x:c r="O225" s="33" t="str">
        <x:v>Reported</x:v>
      </x:c>
      <x:c r="P225" s="33" t="str">
        <x:v>https://en.wikipedia.org/wiki/DC_Universe:_Justice_League_Unlimited_Fan_Collection</x:v>
      </x:c>
      <x:c r="Q225" s="33" t="str"/>
      <x:c r="R225" s="33" t="str"/>
      <x:c r="S225" s="33" t="str">
        <x:v>Yes</x:v>
      </x:c>
      <x:c r="T225" s="33" t="str"/>
    </x:row>
    <x:row r="226" ht="42" customHeight="1">
      <x:c r="A226" s="33" t="str"/>
      <x:c r="B226" s="33" t="str"/>
      <x:c r="C226" s="33" t="str">
        <x:v>DC Universe: JLU Fan Collection</x:v>
      </x:c>
      <x:c r="D226" s="33" t="str">
        <x:v>4.5-inch</x:v>
      </x:c>
      <x:c r="E226" s="33" t="str">
        <x:v>Figure</x:v>
      </x:c>
      <x:c r="F226" s="33" t="str">
        <x:v>Kilowog</x:v>
      </x:c>
      <x:c r="G226" s="33" t="str">
        <x:v>Kilowog</x:v>
      </x:c>
      <x:c r="H226" s="33" t="n">
        <x:v>2008</x:v>
      </x:c>
      <x:c r="I226" s="33" t="str">
        <x:v>Wave 1</x:v>
      </x:c>
      <x:c r="J226" s="33" t="str">
        <x:v>DC Universe orange card</x:v>
      </x:c>
      <x:c r="K226" s="33" t="str">
        <x:v>Single</x:v>
      </x:c>
      <x:c r="L226" s="33" t="str">
        <x:v>General retail</x:v>
      </x:c>
      <x:c r="M226" s="33" t="str">
        <x:v>Mattel</x:v>
      </x:c>
      <x:c r="N226" s="33" t="str">
        <x:v>Released</x:v>
      </x:c>
      <x:c r="O226" s="33" t="str">
        <x:v>Reported</x:v>
      </x:c>
      <x:c r="P226" s="33" t="str">
        <x:v>https://en.wikipedia.org/wiki/DC_Universe:_Justice_League_Unlimited_Fan_Collection</x:v>
      </x:c>
      <x:c r="Q226" s="33" t="str"/>
      <x:c r="R226" s="33" t="str"/>
      <x:c r="S226" s="33" t="str">
        <x:v>Yes</x:v>
      </x:c>
      <x:c r="T226" s="33" t="str"/>
    </x:row>
    <x:row r="227" ht="42" customHeight="1">
      <x:c r="A227" s="33" t="str"/>
      <x:c r="B227" s="33" t="str"/>
      <x:c r="C227" s="33" t="str">
        <x:v>DC Universe: JLU Fan Collection</x:v>
      </x:c>
      <x:c r="D227" s="33" t="str">
        <x:v>4.5-inch</x:v>
      </x:c>
      <x:c r="E227" s="33" t="str">
        <x:v>Figure</x:v>
      </x:c>
      <x:c r="F227" s="33" t="str">
        <x:v>Batman (Detective Comics costume)</x:v>
      </x:c>
      <x:c r="G227" s="33" t="str">
        <x:v>Batman (Detective Comics costume)</x:v>
      </x:c>
      <x:c r="H227" s="33" t="n">
        <x:v>2008</x:v>
      </x:c>
      <x:c r="I227" s="33" t="str">
        <x:v>Wave 1</x:v>
      </x:c>
      <x:c r="J227" s="33" t="str">
        <x:v>DC Universe orange card</x:v>
      </x:c>
      <x:c r="K227" s="33" t="str">
        <x:v>Single</x:v>
      </x:c>
      <x:c r="L227" s="33" t="str">
        <x:v>General retail</x:v>
      </x:c>
      <x:c r="M227" s="33" t="str">
        <x:v>Mattel</x:v>
      </x:c>
      <x:c r="N227" s="33" t="str">
        <x:v>Released</x:v>
      </x:c>
      <x:c r="O227" s="33" t="str">
        <x:v>Reported</x:v>
      </x:c>
      <x:c r="P227" s="33" t="str">
        <x:v>https://en.wikipedia.org/wiki/DC_Universe:_Justice_League_Unlimited_Fan_Collection</x:v>
      </x:c>
      <x:c r="Q227" s="33" t="str"/>
      <x:c r="R227" s="33" t="str"/>
      <x:c r="S227" s="33" t="str">
        <x:v>Yes</x:v>
      </x:c>
      <x:c r="T227" s="33" t="str"/>
    </x:row>
    <x:row r="228" ht="42" customHeight="1">
      <x:c r="A228" s="33" t="str"/>
      <x:c r="B228" s="33" t="str"/>
      <x:c r="C228" s="33" t="str">
        <x:v>DC Universe: JLU Fan Collection</x:v>
      </x:c>
      <x:c r="D228" s="33" t="str">
        <x:v>4.5-inch</x:v>
      </x:c>
      <x:c r="E228" s="33" t="str">
        <x:v>Figure</x:v>
      </x:c>
      <x:c r="F228" s="33" t="str">
        <x:v>Green Lantern / Captain Atom / Supergirl</x:v>
      </x:c>
      <x:c r="G228" s="33" t="str">
        <x:v>Green Lantern (fade); Captain Atom; Supergirl</x:v>
      </x:c>
      <x:c r="H228" s="33" t="n">
        <x:v>2008</x:v>
      </x:c>
      <x:c r="I228" s="33" t="str">
        <x:v>Wave 1</x:v>
      </x:c>
      <x:c r="J228" s="33" t="str">
        <x:v>DC Universe orange 3-pack</x:v>
      </x:c>
      <x:c r="K228" s="33" t="str">
        <x:v>3-pack</x:v>
      </x:c>
      <x:c r="L228" s="33" t="str">
        <x:v>Target</x:v>
      </x:c>
      <x:c r="M228" s="33" t="str">
        <x:v>Mattel</x:v>
      </x:c>
      <x:c r="N228" s="33" t="str">
        <x:v>Released</x:v>
      </x:c>
      <x:c r="O228" s="33" t="str">
        <x:v>Reported</x:v>
      </x:c>
      <x:c r="P228" s="33" t="str">
        <x:v>https://en.wikipedia.org/wiki/DC_Universe:_Justice_League_Unlimited_Fan_Collection</x:v>
      </x:c>
      <x:c r="Q228" s="33" t="str"/>
      <x:c r="R228" s="33" t="str"/>
      <x:c r="S228" s="33" t="str">
        <x:v>Yes</x:v>
      </x:c>
      <x:c r="T228" s="33" t="str"/>
    </x:row>
    <x:row r="229" ht="42" customHeight="1">
      <x:c r="A229" s="33" t="str"/>
      <x:c r="B229" s="33" t="str"/>
      <x:c r="C229" s="33" t="str">
        <x:v>DC Universe: JLU Fan Collection</x:v>
      </x:c>
      <x:c r="D229" s="33" t="str">
        <x:v>4.5-inch</x:v>
      </x:c>
      <x:c r="E229" s="33" t="str">
        <x:v>Figure</x:v>
      </x:c>
      <x:c r="F229" s="33" t="str">
        <x:v>Wonder Woman / Flash / Question</x:v>
      </x:c>
      <x:c r="G229" s="33" t="str">
        <x:v>Wonder Woman; Flash; Question</x:v>
      </x:c>
      <x:c r="H229" s="33" t="n">
        <x:v>2008</x:v>
      </x:c>
      <x:c r="I229" s="33" t="str">
        <x:v>Wave 1</x:v>
      </x:c>
      <x:c r="J229" s="33" t="str">
        <x:v>DC Universe orange 3-pack</x:v>
      </x:c>
      <x:c r="K229" s="33" t="str">
        <x:v>3-pack</x:v>
      </x:c>
      <x:c r="L229" s="33" t="str">
        <x:v>Target</x:v>
      </x:c>
      <x:c r="M229" s="33" t="str">
        <x:v>Mattel</x:v>
      </x:c>
      <x:c r="N229" s="33" t="str">
        <x:v>Released</x:v>
      </x:c>
      <x:c r="O229" s="33" t="str">
        <x:v>Reported</x:v>
      </x:c>
      <x:c r="P229" s="33" t="str">
        <x:v>https://en.wikipedia.org/wiki/DC_Universe:_Justice_League_Unlimited_Fan_Collection</x:v>
      </x:c>
      <x:c r="Q229" s="33" t="str"/>
      <x:c r="R229" s="33" t="str"/>
      <x:c r="S229" s="33" t="str">
        <x:v>Yes</x:v>
      </x:c>
      <x:c r="T229" s="33" t="str"/>
    </x:row>
    <x:row r="230" ht="42" customHeight="1">
      <x:c r="A230" s="33" t="str"/>
      <x:c r="B230" s="33" t="str"/>
      <x:c r="C230" s="33" t="str">
        <x:v>DC Universe: JLU Fan Collection</x:v>
      </x:c>
      <x:c r="D230" s="33" t="str">
        <x:v>4.5-inch</x:v>
      </x:c>
      <x:c r="E230" s="33" t="str">
        <x:v>Figure</x:v>
      </x:c>
      <x:c r="F230" s="33" t="str">
        <x:v>Fire / Green Lantern / Ice</x:v>
      </x:c>
      <x:c r="G230" s="33" t="str">
        <x:v>Fire; Green Lantern (fade); Ice</x:v>
      </x:c>
      <x:c r="H230" s="33" t="n">
        <x:v>2008</x:v>
      </x:c>
      <x:c r="I230" s="33" t="str">
        <x:v>Wave 1</x:v>
      </x:c>
      <x:c r="J230" s="33" t="str">
        <x:v>DC Universe orange 3-pack</x:v>
      </x:c>
      <x:c r="K230" s="33" t="str">
        <x:v>3-pack</x:v>
      </x:c>
      <x:c r="L230" s="33" t="str">
        <x:v>Target</x:v>
      </x:c>
      <x:c r="M230" s="33" t="str">
        <x:v>Mattel</x:v>
      </x:c>
      <x:c r="N230" s="33" t="str">
        <x:v>Released</x:v>
      </x:c>
      <x:c r="O230" s="33" t="str">
        <x:v>Reported</x:v>
      </x:c>
      <x:c r="P230" s="33" t="str">
        <x:v>https://en.wikipedia.org/wiki/DC_Universe:_Justice_League_Unlimited_Fan_Collection</x:v>
      </x:c>
      <x:c r="Q230" s="33" t="str"/>
      <x:c r="R230" s="33" t="str"/>
      <x:c r="S230" s="33" t="str">
        <x:v>Yes</x:v>
      </x:c>
      <x:c r="T230" s="33" t="str"/>
    </x:row>
    <x:row r="231" ht="42" customHeight="1">
      <x:c r="A231" s="33" t="str"/>
      <x:c r="B231" s="33" t="str"/>
      <x:c r="C231" s="33" t="str">
        <x:v>DC Universe: JLU Fan Collection</x:v>
      </x:c>
      <x:c r="D231" s="33" t="str">
        <x:v>4.5-inch</x:v>
      </x:c>
      <x:c r="E231" s="33" t="str">
        <x:v>Figure</x:v>
      </x:c>
      <x:c r="F231" s="33" t="str">
        <x:v>Secret Society</x:v>
      </x:c>
      <x:c r="G231" s="33" t="str">
        <x:v>Batman; Flash; Superman; Red Hood Joker; Gorilla Grodd; Lex Luthor</x:v>
      </x:c>
      <x:c r="H231" s="33" t="n">
        <x:v>2008</x:v>
      </x:c>
      <x:c r="I231" s="33" t="str">
        <x:v>Wave 1</x:v>
      </x:c>
      <x:c r="J231" s="33" t="str">
        <x:v>DC Universe orange 6-pack</x:v>
      </x:c>
      <x:c r="K231" s="33" t="str">
        <x:v>6-pack</x:v>
      </x:c>
      <x:c r="L231" s="33" t="str">
        <x:v>Target</x:v>
      </x:c>
      <x:c r="M231" s="33" t="str">
        <x:v>Mattel</x:v>
      </x:c>
      <x:c r="N231" s="33" t="str">
        <x:v>Released</x:v>
      </x:c>
      <x:c r="O231" s="33" t="str">
        <x:v>Reported</x:v>
      </x:c>
      <x:c r="P231" s="33" t="str">
        <x:v>https://en.wikipedia.org/wiki/DC_Universe:_Justice_League_Unlimited_Fan_Collection</x:v>
      </x:c>
      <x:c r="Q231" s="33" t="str"/>
      <x:c r="R231" s="33" t="str"/>
      <x:c r="S231" s="33" t="str">
        <x:v>Yes</x:v>
      </x:c>
      <x:c r="T231" s="33" t="str"/>
    </x:row>
    <x:row r="232" ht="42" customHeight="1">
      <x:c r="A232" s="33" t="str"/>
      <x:c r="B232" s="33" t="str"/>
      <x:c r="C232" s="33" t="str">
        <x:v>DC Universe: JLU Fan Collection</x:v>
      </x:c>
      <x:c r="D232" s="33" t="str">
        <x:v>4.5-inch</x:v>
      </x:c>
      <x:c r="E232" s="33" t="str">
        <x:v>Figure</x:v>
      </x:c>
      <x:c r="F232" s="33" t="str">
        <x:v>Attack from Apokolips</x:v>
      </x:c>
      <x:c r="G232" s="33" t="str">
        <x:v>Mister Miracle; Superman; Forager; Mantis; Darkseid; Lashina</x:v>
      </x:c>
      <x:c r="H232" s="33" t="n">
        <x:v>2008</x:v>
      </x:c>
      <x:c r="I232" s="33" t="str">
        <x:v>Wave 1</x:v>
      </x:c>
      <x:c r="J232" s="33" t="str">
        <x:v>DC Universe orange 6-pack</x:v>
      </x:c>
      <x:c r="K232" s="33" t="str">
        <x:v>6-pack</x:v>
      </x:c>
      <x:c r="L232" s="33" t="str">
        <x:v>Target</x:v>
      </x:c>
      <x:c r="M232" s="33" t="str">
        <x:v>Mattel</x:v>
      </x:c>
      <x:c r="N232" s="33" t="str">
        <x:v>Released</x:v>
      </x:c>
      <x:c r="O232" s="33" t="str">
        <x:v>Reported</x:v>
      </x:c>
      <x:c r="P232" s="33" t="str">
        <x:v>https://en.wikipedia.org/wiki/DC_Universe:_Justice_League_Unlimited_Fan_Collection</x:v>
      </x:c>
      <x:c r="Q232" s="33" t="str"/>
      <x:c r="R232" s="33" t="str"/>
      <x:c r="S232" s="33" t="str">
        <x:v>Yes</x:v>
      </x:c>
      <x:c r="T232" s="33" t="str"/>
    </x:row>
    <x:row r="233" ht="42" customHeight="1">
      <x:c r="A233" s="33" t="str"/>
      <x:c r="B233" s="33" t="str"/>
      <x:c r="C233" s="33" t="str">
        <x:v>DC Universe: JLU Fan Collection</x:v>
      </x:c>
      <x:c r="D233" s="33" t="str">
        <x:v>4.5-inch</x:v>
      </x:c>
      <x:c r="E233" s="33" t="str">
        <x:v>Figure</x:v>
      </x:c>
      <x:c r="F233" s="33" t="str">
        <x:v>Superman with Phantom Zone projector</x:v>
      </x:c>
      <x:c r="G233" s="33" t="str">
        <x:v>Superman with Phantom Zone projector</x:v>
      </x:c>
      <x:c r="H233" s="33" t="n">
        <x:v>2008</x:v>
      </x:c>
      <x:c r="I233" s="33" t="str">
        <x:v>Wave 2</x:v>
      </x:c>
      <x:c r="J233" s="33" t="str">
        <x:v>DC Universe orange card</x:v>
      </x:c>
      <x:c r="K233" s="33" t="str">
        <x:v>Single</x:v>
      </x:c>
      <x:c r="L233" s="33" t="str">
        <x:v>General retail</x:v>
      </x:c>
      <x:c r="M233" s="33" t="str">
        <x:v>Mattel</x:v>
      </x:c>
      <x:c r="N233" s="33" t="str">
        <x:v>Released</x:v>
      </x:c>
      <x:c r="O233" s="33" t="str">
        <x:v>Reported</x:v>
      </x:c>
      <x:c r="P233" s="33" t="str">
        <x:v>https://en.wikipedia.org/wiki/DC_Universe:_Justice_League_Unlimited_Fan_Collection</x:v>
      </x:c>
      <x:c r="Q233" s="33" t="str"/>
      <x:c r="R233" s="33" t="str"/>
      <x:c r="S233" s="33" t="str">
        <x:v>Yes</x:v>
      </x:c>
      <x:c r="T233" s="33" t="str"/>
    </x:row>
    <x:row r="234" ht="42" customHeight="1">
      <x:c r="A234" s="33" t="str"/>
      <x:c r="B234" s="33" t="str"/>
      <x:c r="C234" s="33" t="str">
        <x:v>DC Universe: JLU Fan Collection</x:v>
      </x:c>
      <x:c r="D234" s="33" t="str">
        <x:v>4.5-inch</x:v>
      </x:c>
      <x:c r="E234" s="33" t="str">
        <x:v>Figure</x:v>
      </x:c>
      <x:c r="F234" s="33" t="str">
        <x:v>Sinestro (Sinestro Corps)</x:v>
      </x:c>
      <x:c r="G234" s="33" t="str">
        <x:v>Sinestro (Sinestro Corps)</x:v>
      </x:c>
      <x:c r="H234" s="33" t="n">
        <x:v>2008</x:v>
      </x:c>
      <x:c r="I234" s="33" t="str">
        <x:v>Wave 2</x:v>
      </x:c>
      <x:c r="J234" s="33" t="str">
        <x:v>DC Universe orange card</x:v>
      </x:c>
      <x:c r="K234" s="33" t="str">
        <x:v>Single</x:v>
      </x:c>
      <x:c r="L234" s="33" t="str">
        <x:v>General retail</x:v>
      </x:c>
      <x:c r="M234" s="33" t="str">
        <x:v>Mattel</x:v>
      </x:c>
      <x:c r="N234" s="33" t="str">
        <x:v>Released</x:v>
      </x:c>
      <x:c r="O234" s="33" t="str">
        <x:v>Reported</x:v>
      </x:c>
      <x:c r="P234" s="33" t="str">
        <x:v>https://en.wikipedia.org/wiki/DC_Universe:_Justice_League_Unlimited_Fan_Collection</x:v>
      </x:c>
      <x:c r="Q234" s="33" t="str"/>
      <x:c r="R234" s="33" t="str"/>
      <x:c r="S234" s="33" t="str">
        <x:v>Yes</x:v>
      </x:c>
      <x:c r="T234" s="33" t="str"/>
    </x:row>
    <x:row r="235" ht="42" customHeight="1">
      <x:c r="A235" s="33" t="str"/>
      <x:c r="B235" s="33" t="str"/>
      <x:c r="C235" s="33" t="str">
        <x:v>DC Universe: JLU Fan Collection</x:v>
      </x:c>
      <x:c r="D235" s="33" t="str">
        <x:v>4.5-inch</x:v>
      </x:c>
      <x:c r="E235" s="33" t="str">
        <x:v>Figure</x:v>
      </x:c>
      <x:c r="F235" s="33" t="str">
        <x:v>Wonder Woman with lasso</x:v>
      </x:c>
      <x:c r="G235" s="33" t="str">
        <x:v>Wonder Woman with lasso</x:v>
      </x:c>
      <x:c r="H235" s="33" t="n">
        <x:v>2008</x:v>
      </x:c>
      <x:c r="I235" s="33" t="str">
        <x:v>Wave 2</x:v>
      </x:c>
      <x:c r="J235" s="33" t="str">
        <x:v>DC Universe orange card</x:v>
      </x:c>
      <x:c r="K235" s="33" t="str">
        <x:v>Single</x:v>
      </x:c>
      <x:c r="L235" s="33" t="str">
        <x:v>General retail</x:v>
      </x:c>
      <x:c r="M235" s="33" t="str">
        <x:v>Mattel</x:v>
      </x:c>
      <x:c r="N235" s="33" t="str">
        <x:v>Released</x:v>
      </x:c>
      <x:c r="O235" s="33" t="str">
        <x:v>Reported</x:v>
      </x:c>
      <x:c r="P235" s="33" t="str">
        <x:v>https://en.wikipedia.org/wiki/DC_Universe:_Justice_League_Unlimited_Fan_Collection</x:v>
      </x:c>
      <x:c r="Q235" s="33" t="str"/>
      <x:c r="R235" s="33" t="str"/>
      <x:c r="S235" s="33" t="str">
        <x:v>Yes</x:v>
      </x:c>
      <x:c r="T235" s="33" t="str"/>
    </x:row>
    <x:row r="236" ht="42" customHeight="1">
      <x:c r="A236" s="33" t="str"/>
      <x:c r="B236" s="33" t="str"/>
      <x:c r="C236" s="33" t="str">
        <x:v>DC Universe: JLU Fan Collection</x:v>
      </x:c>
      <x:c r="D236" s="33" t="str">
        <x:v>4.5-inch</x:v>
      </x:c>
      <x:c r="E236" s="33" t="str">
        <x:v>Figure</x:v>
      </x:c>
      <x:c r="F236" s="33" t="str">
        <x:v>Bizarro (show-accurate)</x:v>
      </x:c>
      <x:c r="G236" s="33" t="str">
        <x:v>Bizarro (show-accurate)</x:v>
      </x:c>
      <x:c r="H236" s="33" t="n">
        <x:v>2008</x:v>
      </x:c>
      <x:c r="I236" s="33" t="str">
        <x:v>Wave 2</x:v>
      </x:c>
      <x:c r="J236" s="33" t="str">
        <x:v>DC Universe orange card</x:v>
      </x:c>
      <x:c r="K236" s="33" t="str">
        <x:v>Single</x:v>
      </x:c>
      <x:c r="L236" s="33" t="str">
        <x:v>General retail</x:v>
      </x:c>
      <x:c r="M236" s="33" t="str">
        <x:v>Mattel</x:v>
      </x:c>
      <x:c r="N236" s="33" t="str">
        <x:v>Released</x:v>
      </x:c>
      <x:c r="O236" s="33" t="str">
        <x:v>Reported</x:v>
      </x:c>
      <x:c r="P236" s="33" t="str">
        <x:v>https://en.wikipedia.org/wiki/DC_Universe:_Justice_League_Unlimited_Fan_Collection</x:v>
      </x:c>
      <x:c r="Q236" s="33" t="str"/>
      <x:c r="R236" s="33" t="str"/>
      <x:c r="S236" s="33" t="str">
        <x:v>Yes</x:v>
      </x:c>
      <x:c r="T236" s="33" t="str"/>
    </x:row>
    <x:row r="237" ht="42" customHeight="1">
      <x:c r="A237" s="33" t="str"/>
      <x:c r="B237" s="33" t="str"/>
      <x:c r="C237" s="33" t="str">
        <x:v>DC Universe: JLU Fan Collection</x:v>
      </x:c>
      <x:c r="D237" s="33" t="str">
        <x:v>4.5-inch</x:v>
      </x:c>
      <x:c r="E237" s="33" t="str">
        <x:v>Figure</x:v>
      </x:c>
      <x:c r="F237" s="33" t="str">
        <x:v>Batman with Wonder Pig</x:v>
      </x:c>
      <x:c r="G237" s="33" t="str">
        <x:v>Batman with Wonder Pig</x:v>
      </x:c>
      <x:c r="H237" s="33" t="n">
        <x:v>2008</x:v>
      </x:c>
      <x:c r="I237" s="33" t="str">
        <x:v>Wave 2</x:v>
      </x:c>
      <x:c r="J237" s="33" t="str">
        <x:v>DC Universe orange card</x:v>
      </x:c>
      <x:c r="K237" s="33" t="str">
        <x:v>Single</x:v>
      </x:c>
      <x:c r="L237" s="33" t="str">
        <x:v>General retail</x:v>
      </x:c>
      <x:c r="M237" s="33" t="str">
        <x:v>Mattel</x:v>
      </x:c>
      <x:c r="N237" s="33" t="str">
        <x:v>Released</x:v>
      </x:c>
      <x:c r="O237" s="33" t="str">
        <x:v>Reported</x:v>
      </x:c>
      <x:c r="P237" s="33" t="str">
        <x:v>https://en.wikipedia.org/wiki/DC_Universe:_Justice_League_Unlimited_Fan_Collection</x:v>
      </x:c>
      <x:c r="Q237" s="33" t="str"/>
      <x:c r="R237" s="33" t="str"/>
      <x:c r="S237" s="33" t="str">
        <x:v>Yes</x:v>
      </x:c>
      <x:c r="T237" s="33" t="str"/>
    </x:row>
    <x:row r="238" ht="42" customHeight="1">
      <x:c r="A238" s="33" t="str"/>
      <x:c r="B238" s="33" t="str"/>
      <x:c r="C238" s="33" t="str">
        <x:v>DC Universe: JLU Fan Collection</x:v>
      </x:c>
      <x:c r="D238" s="33" t="str">
        <x:v>4.5-inch</x:v>
      </x:c>
      <x:c r="E238" s="33" t="str">
        <x:v>Figure</x:v>
      </x:c>
      <x:c r="F238" s="33" t="str">
        <x:v>Galatea / Superman / Huntress</x:v>
      </x:c>
      <x:c r="G238" s="33" t="str">
        <x:v>Galatea; Superman; Huntress</x:v>
      </x:c>
      <x:c r="H238" s="33" t="n">
        <x:v>2008</x:v>
      </x:c>
      <x:c r="I238" s="33" t="str">
        <x:v>Wave 1</x:v>
      </x:c>
      <x:c r="J238" s="33" t="str">
        <x:v>DC Universe orange multipack</x:v>
      </x:c>
      <x:c r="K238" s="33" t="str">
        <x:v>3-pack</x:v>
      </x:c>
      <x:c r="L238" s="33" t="str">
        <x:v>Target</x:v>
      </x:c>
      <x:c r="M238" s="33" t="str">
        <x:v>Mattel</x:v>
      </x:c>
      <x:c r="N238" s="33" t="str">
        <x:v>Released</x:v>
      </x:c>
      <x:c r="O238" s="33" t="str">
        <x:v>Corroborated</x:v>
      </x:c>
      <x:c r="P238" s="33" t="str">
        <x:v>https://en.wikipedia.org/wiki/DC_Universe:_Justice_League_Unlimited_Fan_Collection</x:v>
      </x:c>
      <x:c r="Q238" s="33" t="str">
        <x:v>https://dchallofjustice.fandom.com/wiki/Category:DC_Universe_Justice_League_Unlimited_Fan_Collection</x:v>
      </x:c>
      <x:c r="R238" s="33" t="str">
        <x:v>Pack identifier N2105 recorded from the supplied DC Hall of Justice category.</x:v>
      </x:c>
      <x:c r="S238" s="33" t="str">
        <x:v>Yes</x:v>
      </x:c>
      <x:c r="T238" s="33" t="str">
        <x:v>N2105</x:v>
      </x:c>
    </x:row>
    <x:row r="239" ht="42" customHeight="1">
      <x:c r="A239" s="33" t="str"/>
      <x:c r="B239" s="33" t="str"/>
      <x:c r="C239" s="33" t="str">
        <x:v>DC Universe: JLU Fan Collection</x:v>
      </x:c>
      <x:c r="D239" s="33" t="str">
        <x:v>4.5-inch</x:v>
      </x:c>
      <x:c r="E239" s="33" t="str">
        <x:v>Figure</x:v>
      </x:c>
      <x:c r="F239" s="33" t="str">
        <x:v>Green Lantern / Captain Atom / Supergirl</x:v>
      </x:c>
      <x:c r="G239" s="33" t="str">
        <x:v>Green Lantern (bald); Captain Atom; Supergirl</x:v>
      </x:c>
      <x:c r="H239" s="33" t="n">
        <x:v>2008</x:v>
      </x:c>
      <x:c r="I239" s="33" t="str">
        <x:v>Wave 1</x:v>
      </x:c>
      <x:c r="J239" s="33" t="str">
        <x:v>DC Universe orange multipack</x:v>
      </x:c>
      <x:c r="K239" s="33" t="str">
        <x:v>3-pack</x:v>
      </x:c>
      <x:c r="L239" s="33" t="str">
        <x:v>Target</x:v>
      </x:c>
      <x:c r="M239" s="33" t="str">
        <x:v>Mattel</x:v>
      </x:c>
      <x:c r="N239" s="33" t="str">
        <x:v>Released</x:v>
      </x:c>
      <x:c r="O239" s="33" t="str">
        <x:v>Corroborated</x:v>
      </x:c>
      <x:c r="P239" s="33" t="str">
        <x:v>https://en.wikipedia.org/wiki/DC_Universe:_Justice_League_Unlimited_Fan_Collection</x:v>
      </x:c>
      <x:c r="Q239" s="33" t="str">
        <x:v>https://dchallofjustice.fandom.com/wiki/Category:DC_Universe_Justice_League_Unlimited_Fan_Collection</x:v>
      </x:c>
      <x:c r="R239" s="33" t="str">
        <x:v>Pack identifier N2104 (variant) recorded from the supplied DC Hall of Justice category.</x:v>
      </x:c>
      <x:c r="S239" s="33" t="str">
        <x:v>Yes</x:v>
      </x:c>
      <x:c r="T239" s="33" t="str">
        <x:v>N2104 (variant)</x:v>
      </x:c>
    </x:row>
    <x:row r="240" ht="42" customHeight="1">
      <x:c r="A240" s="33" t="str"/>
      <x:c r="B240" s="33" t="str"/>
      <x:c r="C240" s="33" t="str">
        <x:v>DC Universe: JLU Fan Collection</x:v>
      </x:c>
      <x:c r="D240" s="33" t="str">
        <x:v>4.5-inch</x:v>
      </x:c>
      <x:c r="E240" s="33" t="str">
        <x:v>Figure</x:v>
      </x:c>
      <x:c r="F240" s="33" t="str">
        <x:v>Fire / Green Lantern / Ice</x:v>
      </x:c>
      <x:c r="G240" s="33" t="str">
        <x:v>Fire; Green Lantern (bald); Ice</x:v>
      </x:c>
      <x:c r="H240" s="33" t="n">
        <x:v>2008</x:v>
      </x:c>
      <x:c r="I240" s="33" t="str">
        <x:v>Wave 2</x:v>
      </x:c>
      <x:c r="J240" s="33" t="str">
        <x:v>DC Universe orange multipack</x:v>
      </x:c>
      <x:c r="K240" s="33" t="str">
        <x:v>3-pack</x:v>
      </x:c>
      <x:c r="L240" s="33" t="str">
        <x:v>Target</x:v>
      </x:c>
      <x:c r="M240" s="33" t="str">
        <x:v>Mattel</x:v>
      </x:c>
      <x:c r="N240" s="33" t="str">
        <x:v>Released</x:v>
      </x:c>
      <x:c r="O240" s="33" t="str">
        <x:v>Corroborated</x:v>
      </x:c>
      <x:c r="P240" s="33" t="str">
        <x:v>https://en.wikipedia.org/wiki/DC_Universe:_Justice_League_Unlimited_Fan_Collection</x:v>
      </x:c>
      <x:c r="Q240" s="33" t="str">
        <x:v>https://dchallofjustice.fandom.com/wiki/Category:DC_Universe_Justice_League_Unlimited_Fan_Collection</x:v>
      </x:c>
      <x:c r="R240" s="33" t="str">
        <x:v>Pack identifier K9384 (3rd release) recorded from the supplied DC Hall of Justice category.</x:v>
      </x:c>
      <x:c r="S240" s="33" t="str">
        <x:v>Yes</x:v>
      </x:c>
      <x:c r="T240" s="33" t="str">
        <x:v>K9384 (3rd release)</x:v>
      </x:c>
    </x:row>
    <x:row r="241" ht="42" customHeight="1">
      <x:c r="A241" s="33" t="str"/>
      <x:c r="B241" s="33" t="str"/>
      <x:c r="C241" s="33" t="str">
        <x:v>DC Universe: JLU Fan Collection</x:v>
      </x:c>
      <x:c r="D241" s="33" t="str">
        <x:v>4.5-inch</x:v>
      </x:c>
      <x:c r="E241" s="33" t="str">
        <x:v>Figure</x:v>
      </x:c>
      <x:c r="F241" s="33" t="str">
        <x:v>Legends of the League</x:v>
      </x:c>
      <x:c r="G241" s="33" t="str">
        <x:v>Crimson Fox; Superman; Deadman; B’wana Beast; Commander Steel; Vibe</x:v>
      </x:c>
      <x:c r="H241" s="33" t="n">
        <x:v>2008</x:v>
      </x:c>
      <x:c r="I241" s="33" t="str">
        <x:v>Wave 2</x:v>
      </x:c>
      <x:c r="J241" s="33" t="str">
        <x:v>DC Universe orange multipack</x:v>
      </x:c>
      <x:c r="K241" s="33" t="str">
        <x:v>6-pack</x:v>
      </x:c>
      <x:c r="L241" s="33" t="str">
        <x:v>Target</x:v>
      </x:c>
      <x:c r="M241" s="33" t="str">
        <x:v>Mattel</x:v>
      </x:c>
      <x:c r="N241" s="33" t="str">
        <x:v>Released</x:v>
      </x:c>
      <x:c r="O241" s="33" t="str">
        <x:v>Corroborated</x:v>
      </x:c>
      <x:c r="P241" s="33" t="str">
        <x:v>https://en.wikipedia.org/wiki/DC_Universe:_Justice_League_Unlimited_Fan_Collection</x:v>
      </x:c>
      <x:c r="Q241" s="33" t="str">
        <x:v>https://dchallofjustice.fandom.com/wiki/Category:DC_Universe_Justice_League_Unlimited_Fan_Collection</x:v>
      </x:c>
      <x:c r="R241" s="33" t="str">
        <x:v>Pack identifier N2101 recorded from the supplied DC Hall of Justice category.</x:v>
      </x:c>
      <x:c r="S241" s="33" t="str">
        <x:v>Yes</x:v>
      </x:c>
      <x:c r="T241" s="33" t="str">
        <x:v>N2101</x:v>
      </x:c>
    </x:row>
    <x:row r="242" ht="42" customHeight="1">
      <x:c r="A242" s="33" t="str"/>
      <x:c r="B242" s="33" t="str"/>
      <x:c r="C242" s="33" t="str">
        <x:v>DC Universe: JLU Fan Collection</x:v>
      </x:c>
      <x:c r="D242" s="33" t="str">
        <x:v>4.5-inch</x:v>
      </x:c>
      <x:c r="E242" s="33" t="str">
        <x:v>Figure</x:v>
      </x:c>
      <x:c r="F242" s="33" t="str">
        <x:v>Secret Society II</x:v>
      </x:c>
      <x:c r="G242" s="33" t="str">
        <x:v>Key; Batman; Silver Banshee; Shadow Thief; KGBeast; Atomic Skull</x:v>
      </x:c>
      <x:c r="H242" s="33" t="n">
        <x:v>2008</x:v>
      </x:c>
      <x:c r="I242" s="33" t="str">
        <x:v>Wave 2</x:v>
      </x:c>
      <x:c r="J242" s="33" t="str">
        <x:v>DC Universe orange multipack</x:v>
      </x:c>
      <x:c r="K242" s="33" t="str">
        <x:v>6-pack</x:v>
      </x:c>
      <x:c r="L242" s="33" t="str">
        <x:v>Target</x:v>
      </x:c>
      <x:c r="M242" s="33" t="str">
        <x:v>Mattel</x:v>
      </x:c>
      <x:c r="N242" s="33" t="str">
        <x:v>Released</x:v>
      </x:c>
      <x:c r="O242" s="33" t="str">
        <x:v>Corroborated</x:v>
      </x:c>
      <x:c r="P242" s="33" t="str">
        <x:v>https://en.wikipedia.org/wiki/DC_Universe:_Justice_League_Unlimited_Fan_Collection</x:v>
      </x:c>
      <x:c r="Q242" s="33" t="str">
        <x:v>https://dchallofjustice.fandom.com/wiki/Category:DC_Universe_Justice_League_Unlimited_Fan_Collection</x:v>
      </x:c>
      <x:c r="R242" s="33" t="str">
        <x:v>Pack identifier N2100 recorded from the supplied DC Hall of Justice category.</x:v>
      </x:c>
      <x:c r="S242" s="33" t="str">
        <x:v>Yes</x:v>
      </x:c>
      <x:c r="T242" s="33" t="str">
        <x:v>N2100</x:v>
      </x:c>
    </x:row>
    <x:row r="243" ht="42" customHeight="1">
      <x:c r="A243" s="33" t="str"/>
      <x:c r="B243" s="33" t="str"/>
      <x:c r="C243" s="33" t="str">
        <x:v>DC Universe: JLU Fan Collection</x:v>
      </x:c>
      <x:c r="D243" s="33" t="str">
        <x:v>4.5-inch</x:v>
      </x:c>
      <x:c r="E243" s="33" t="str">
        <x:v>Figure</x:v>
      </x:c>
      <x:c r="F243" s="33" t="str">
        <x:v>Green Lantern (classic comic uniform)</x:v>
      </x:c>
      <x:c r="G243" s="33" t="str">
        <x:v>Green Lantern (classic comic uniform)</x:v>
      </x:c>
      <x:c r="H243" s="33" t="n">
        <x:v>2009</x:v>
      </x:c>
      <x:c r="I243" s="33" t="str">
        <x:v>Wave 3</x:v>
      </x:c>
      <x:c r="J243" s="33" t="str">
        <x:v>DC Universe orange card</x:v>
      </x:c>
      <x:c r="K243" s="33" t="str">
        <x:v>Single</x:v>
      </x:c>
      <x:c r="L243" s="33" t="str">
        <x:v>General retail</x:v>
      </x:c>
      <x:c r="M243" s="33" t="str">
        <x:v>Mattel</x:v>
      </x:c>
      <x:c r="N243" s="33" t="str">
        <x:v>Released</x:v>
      </x:c>
      <x:c r="O243" s="33" t="str">
        <x:v>Reported</x:v>
      </x:c>
      <x:c r="P243" s="33" t="str">
        <x:v>https://en.wikipedia.org/wiki/DC_Universe:_Justice_League_Unlimited_Fan_Collection</x:v>
      </x:c>
      <x:c r="Q243" s="33" t="str"/>
      <x:c r="R243" s="33" t="str"/>
      <x:c r="S243" s="33" t="str">
        <x:v>Yes</x:v>
      </x:c>
      <x:c r="T243" s="33" t="str"/>
    </x:row>
    <x:row r="244" ht="42" customHeight="1">
      <x:c r="A244" s="33" t="str"/>
      <x:c r="B244" s="33" t="str"/>
      <x:c r="C244" s="33" t="str">
        <x:v>DC Universe: JLU Fan Collection</x:v>
      </x:c>
      <x:c r="D244" s="33" t="str">
        <x:v>4.5-inch</x:v>
      </x:c>
      <x:c r="E244" s="33" t="str">
        <x:v>Figure</x:v>
      </x:c>
      <x:c r="F244" s="33" t="str">
        <x:v>Booster Gold</x:v>
      </x:c>
      <x:c r="G244" s="33" t="str">
        <x:v>Booster Gold</x:v>
      </x:c>
      <x:c r="H244" s="33" t="n">
        <x:v>2009</x:v>
      </x:c>
      <x:c r="I244" s="33" t="str">
        <x:v>Wave 3</x:v>
      </x:c>
      <x:c r="J244" s="33" t="str">
        <x:v>DC Universe orange card</x:v>
      </x:c>
      <x:c r="K244" s="33" t="str">
        <x:v>Single</x:v>
      </x:c>
      <x:c r="L244" s="33" t="str">
        <x:v>General retail</x:v>
      </x:c>
      <x:c r="M244" s="33" t="str">
        <x:v>Mattel</x:v>
      </x:c>
      <x:c r="N244" s="33" t="str">
        <x:v>Released</x:v>
      </x:c>
      <x:c r="O244" s="33" t="str">
        <x:v>Reported</x:v>
      </x:c>
      <x:c r="P244" s="33" t="str">
        <x:v>https://en.wikipedia.org/wiki/DC_Universe:_Justice_League_Unlimited_Fan_Collection</x:v>
      </x:c>
      <x:c r="Q244" s="33" t="str"/>
      <x:c r="R244" s="33" t="str"/>
      <x:c r="S244" s="33" t="str">
        <x:v>Yes</x:v>
      </x:c>
      <x:c r="T244" s="33" t="str"/>
    </x:row>
    <x:row r="245" ht="42" customHeight="1">
      <x:c r="A245" s="33" t="str"/>
      <x:c r="B245" s="33" t="str"/>
      <x:c r="C245" s="33" t="str">
        <x:v>DC Universe: JLU Fan Collection</x:v>
      </x:c>
      <x:c r="D245" s="33" t="str">
        <x:v>4.5-inch</x:v>
      </x:c>
      <x:c r="E245" s="33" t="str">
        <x:v>Figure</x:v>
      </x:c>
      <x:c r="F245" s="33" t="str">
        <x:v>Superwoman</x:v>
      </x:c>
      <x:c r="G245" s="33" t="str">
        <x:v>Superwoman</x:v>
      </x:c>
      <x:c r="H245" s="33" t="n">
        <x:v>2009</x:v>
      </x:c>
      <x:c r="I245" s="33" t="str">
        <x:v>Wave 3</x:v>
      </x:c>
      <x:c r="J245" s="33" t="str">
        <x:v>DC Universe orange card</x:v>
      </x:c>
      <x:c r="K245" s="33" t="str">
        <x:v>Single</x:v>
      </x:c>
      <x:c r="L245" s="33" t="str">
        <x:v>General retail</x:v>
      </x:c>
      <x:c r="M245" s="33" t="str">
        <x:v>Mattel</x:v>
      </x:c>
      <x:c r="N245" s="33" t="str">
        <x:v>Released</x:v>
      </x:c>
      <x:c r="O245" s="33" t="str">
        <x:v>Reported</x:v>
      </x:c>
      <x:c r="P245" s="33" t="str">
        <x:v>https://en.wikipedia.org/wiki/DC_Universe:_Justice_League_Unlimited_Fan_Collection</x:v>
      </x:c>
      <x:c r="Q245" s="33" t="str"/>
      <x:c r="R245" s="33" t="str"/>
      <x:c r="S245" s="33" t="str">
        <x:v>Yes</x:v>
      </x:c>
      <x:c r="T245" s="33" t="str"/>
    </x:row>
    <x:row r="246" ht="42" customHeight="1">
      <x:c r="A246" s="33" t="str"/>
      <x:c r="B246" s="33" t="str"/>
      <x:c r="C246" s="33" t="str">
        <x:v>DC Universe: JLU Fan Collection</x:v>
      </x:c>
      <x:c r="D246" s="33" t="str">
        <x:v>4.5-inch</x:v>
      </x:c>
      <x:c r="E246" s="33" t="str">
        <x:v>Figure</x:v>
      </x:c>
      <x:c r="F246" s="33" t="str">
        <x:v>Parasite</x:v>
      </x:c>
      <x:c r="G246" s="33" t="str">
        <x:v>Parasite</x:v>
      </x:c>
      <x:c r="H246" s="33" t="n">
        <x:v>2009</x:v>
      </x:c>
      <x:c r="I246" s="33" t="str">
        <x:v>Wave 3</x:v>
      </x:c>
      <x:c r="J246" s="33" t="str">
        <x:v>DC Universe orange card</x:v>
      </x:c>
      <x:c r="K246" s="33" t="str">
        <x:v>Single</x:v>
      </x:c>
      <x:c r="L246" s="33" t="str">
        <x:v>General retail</x:v>
      </x:c>
      <x:c r="M246" s="33" t="str">
        <x:v>Mattel</x:v>
      </x:c>
      <x:c r="N246" s="33" t="str">
        <x:v>Released</x:v>
      </x:c>
      <x:c r="O246" s="33" t="str">
        <x:v>Reported</x:v>
      </x:c>
      <x:c r="P246" s="33" t="str">
        <x:v>https://en.wikipedia.org/wiki/DC_Universe:_Justice_League_Unlimited_Fan_Collection</x:v>
      </x:c>
      <x:c r="Q246" s="33" t="str"/>
      <x:c r="R246" s="33" t="str"/>
      <x:c r="S246" s="33" t="str">
        <x:v>Yes</x:v>
      </x:c>
      <x:c r="T246" s="33" t="str"/>
    </x:row>
    <x:row r="247" ht="42" customHeight="1">
      <x:c r="A247" s="33" t="str"/>
      <x:c r="B247" s="33" t="str"/>
      <x:c r="C247" s="33" t="str">
        <x:v>DC Universe: JLU Fan Collection</x:v>
      </x:c>
      <x:c r="D247" s="33" t="str">
        <x:v>4.5-inch</x:v>
      </x:c>
      <x:c r="E247" s="33" t="str">
        <x:v>Figure</x:v>
      </x:c>
      <x:c r="F247" s="33" t="str">
        <x:v>Doctor Fate</x:v>
      </x:c>
      <x:c r="G247" s="33" t="str">
        <x:v>Doctor Fate</x:v>
      </x:c>
      <x:c r="H247" s="33" t="n">
        <x:v>2009</x:v>
      </x:c>
      <x:c r="I247" s="33" t="str">
        <x:v>Wave 3</x:v>
      </x:c>
      <x:c r="J247" s="33" t="str">
        <x:v>DC Universe orange card</x:v>
      </x:c>
      <x:c r="K247" s="33" t="str">
        <x:v>Single</x:v>
      </x:c>
      <x:c r="L247" s="33" t="str">
        <x:v>General retail</x:v>
      </x:c>
      <x:c r="M247" s="33" t="str">
        <x:v>Mattel</x:v>
      </x:c>
      <x:c r="N247" s="33" t="str">
        <x:v>Released</x:v>
      </x:c>
      <x:c r="O247" s="33" t="str">
        <x:v>Reported</x:v>
      </x:c>
      <x:c r="P247" s="33" t="str">
        <x:v>https://en.wikipedia.org/wiki/DC_Universe:_Justice_League_Unlimited_Fan_Collection</x:v>
      </x:c>
      <x:c r="Q247" s="33" t="str"/>
      <x:c r="R247" s="33" t="str"/>
      <x:c r="S247" s="33" t="str">
        <x:v>Yes</x:v>
      </x:c>
      <x:c r="T247" s="33" t="str"/>
    </x:row>
    <x:row r="248" ht="42" customHeight="1">
      <x:c r="A248" s="33" t="str"/>
      <x:c r="B248" s="33" t="str"/>
      <x:c r="C248" s="33" t="str">
        <x:v>DC Universe: JLU Fan Collection</x:v>
      </x:c>
      <x:c r="D248" s="33" t="str">
        <x:v>4.5-inch</x:v>
      </x:c>
      <x:c r="E248" s="33" t="str">
        <x:v>Figure</x:v>
      </x:c>
      <x:c r="F248" s="33" t="str">
        <x:v>Batman Beyond / Old Bruce Wayne / Warhawk</x:v>
      </x:c>
      <x:c r="G248" s="33" t="str">
        <x:v>Old Bruce Wayne; Batman Beyond; Warhawk</x:v>
      </x:c>
      <x:c r="H248" s="33" t="n">
        <x:v>2009</x:v>
      </x:c>
      <x:c r="I248" s="33" t="str">
        <x:v>Wave 3 / SDCC</x:v>
      </x:c>
      <x:c r="J248" s="33" t="str">
        <x:v>DC Universe orange multipack</x:v>
      </x:c>
      <x:c r="K248" s="33" t="str">
        <x:v>3-pack</x:v>
      </x:c>
      <x:c r="L248" s="33" t="str">
        <x:v>Target / SDCC as noted</x:v>
      </x:c>
      <x:c r="M248" s="33" t="str">
        <x:v>Mattel</x:v>
      </x:c>
      <x:c r="N248" s="33" t="str">
        <x:v>Released</x:v>
      </x:c>
      <x:c r="O248" s="33" t="str">
        <x:v>Reported</x:v>
      </x:c>
      <x:c r="P248" s="33" t="str">
        <x:v>https://en.wikipedia.org/wiki/DC_Universe:_Justice_League_Unlimited_Fan_Collection</x:v>
      </x:c>
      <x:c r="Q248" s="33" t="str"/>
      <x:c r="R248" s="33" t="str"/>
      <x:c r="S248" s="33" t="str">
        <x:v>Yes</x:v>
      </x:c>
      <x:c r="T248" s="33" t="str"/>
    </x:row>
    <x:row r="249" ht="42" customHeight="1">
      <x:c r="A249" s="33" t="str"/>
      <x:c r="B249" s="33" t="str"/>
      <x:c r="C249" s="33" t="str">
        <x:v>DC Universe: JLU Fan Collection</x:v>
      </x:c>
      <x:c r="D249" s="33" t="str">
        <x:v>4.5-inch</x:v>
      </x:c>
      <x:c r="E249" s="33" t="str">
        <x:v>Figure</x:v>
      </x:c>
      <x:c r="F249" s="33" t="str">
        <x:v>Cheetah / Shade / Lex Luthor</x:v>
      </x:c>
      <x:c r="G249" s="33" t="str">
        <x:v>Cheetah; Shade; Lex Luthor in prison jumpsuit</x:v>
      </x:c>
      <x:c r="H249" s="33" t="n">
        <x:v>2009</x:v>
      </x:c>
      <x:c r="I249" s="33" t="str">
        <x:v>Wave 3 / SDCC</x:v>
      </x:c>
      <x:c r="J249" s="33" t="str">
        <x:v>DC Universe orange multipack</x:v>
      </x:c>
      <x:c r="K249" s="33" t="str">
        <x:v>3-pack</x:v>
      </x:c>
      <x:c r="L249" s="33" t="str">
        <x:v>Target / SDCC as noted</x:v>
      </x:c>
      <x:c r="M249" s="33" t="str">
        <x:v>Mattel</x:v>
      </x:c>
      <x:c r="N249" s="33" t="str">
        <x:v>Released</x:v>
      </x:c>
      <x:c r="O249" s="33" t="str">
        <x:v>Reported</x:v>
      </x:c>
      <x:c r="P249" s="33" t="str">
        <x:v>https://en.wikipedia.org/wiki/DC_Universe:_Justice_League_Unlimited_Fan_Collection</x:v>
      </x:c>
      <x:c r="Q249" s="33" t="str"/>
      <x:c r="R249" s="33" t="str"/>
      <x:c r="S249" s="33" t="str">
        <x:v>Yes</x:v>
      </x:c>
      <x:c r="T249" s="33" t="str"/>
    </x:row>
    <x:row r="250" ht="42" customHeight="1">
      <x:c r="A250" s="33" t="str"/>
      <x:c r="B250" s="33" t="str"/>
      <x:c r="C250" s="33" t="str">
        <x:v>DC Universe: JLU Fan Collection</x:v>
      </x:c>
      <x:c r="D250" s="33" t="str">
        <x:v>4.5-inch</x:v>
      </x:c>
      <x:c r="E250" s="33" t="str">
        <x:v>Figure</x:v>
      </x:c>
      <x:c r="F250" s="33" t="str">
        <x:v>Green Lantern Origins</x:v>
      </x:c>
      <x:c r="G250" s="33" t="str">
        <x:v>Abin Sur; Hal Jordan in flight suit; Sinestro as Green Lantern</x:v>
      </x:c>
      <x:c r="H250" s="33" t="n">
        <x:v>2009</x:v>
      </x:c>
      <x:c r="I250" s="33" t="str">
        <x:v>Wave 3 / SDCC</x:v>
      </x:c>
      <x:c r="J250" s="33" t="str">
        <x:v>DC Universe orange multipack</x:v>
      </x:c>
      <x:c r="K250" s="33" t="str">
        <x:v>3-pack</x:v>
      </x:c>
      <x:c r="L250" s="33" t="str">
        <x:v>San Diego Comic-Con</x:v>
      </x:c>
      <x:c r="M250" s="33" t="str">
        <x:v>Mattel</x:v>
      </x:c>
      <x:c r="N250" s="33" t="str">
        <x:v>Released</x:v>
      </x:c>
      <x:c r="O250" s="33" t="str">
        <x:v>Reported</x:v>
      </x:c>
      <x:c r="P250" s="33" t="str">
        <x:v>https://en.wikipedia.org/wiki/DC_Universe:_Justice_League_Unlimited_Fan_Collection</x:v>
      </x:c>
      <x:c r="Q250" s="33" t="str"/>
      <x:c r="R250" s="33" t="str"/>
      <x:c r="S250" s="33" t="str">
        <x:v>Yes</x:v>
      </x:c>
      <x:c r="T250" s="33" t="str"/>
    </x:row>
    <x:row r="251" ht="42" customHeight="1">
      <x:c r="A251" s="33" t="str"/>
      <x:c r="B251" s="33" t="str"/>
      <x:c r="C251" s="33" t="str">
        <x:v>DC Universe: JLU Fan Collection</x:v>
      </x:c>
      <x:c r="D251" s="33" t="str">
        <x:v>4.5-inch</x:v>
      </x:c>
      <x:c r="E251" s="33" t="str">
        <x:v>Figure</x:v>
      </x:c>
      <x:c r="F251" s="33" t="str">
        <x:v>The League United</x:v>
      </x:c>
      <x:c r="G251" s="33" t="str">
        <x:v>Mister Terrific; adult Supergirl; comic Elongated Man; Obsidian; Superman; Hourman</x:v>
      </x:c>
      <x:c r="H251" s="33" t="n">
        <x:v>2009</x:v>
      </x:c>
      <x:c r="I251" s="33" t="str">
        <x:v>Waves 4–5</x:v>
      </x:c>
      <x:c r="J251" s="33" t="str">
        <x:v>DC Universe orange multipack</x:v>
      </x:c>
      <x:c r="K251" s="33" t="str">
        <x:v>6-pack</x:v>
      </x:c>
      <x:c r="L251" s="33" t="str">
        <x:v>Target</x:v>
      </x:c>
      <x:c r="M251" s="33" t="str">
        <x:v>Mattel</x:v>
      </x:c>
      <x:c r="N251" s="33" t="str">
        <x:v>Released</x:v>
      </x:c>
      <x:c r="O251" s="33" t="str">
        <x:v>Corroborated</x:v>
      </x:c>
      <x:c r="P251" s="33" t="str">
        <x:v>https://en.wikipedia.org/wiki/DC_Universe:_Justice_League_Unlimited_Fan_Collection</x:v>
      </x:c>
      <x:c r="Q251" s="33" t="str">
        <x:v>https://dchallofjustice.fandom.com/wiki/Category:DC_Universe_Justice_League_Unlimited_Fan_Collection</x:v>
      </x:c>
      <x:c r="R251" s="33" t="str">
        <x:v>DC Hall of Justice groups this as Wave 3; Wikipedia groups the six-pack under the later wave schedule. Existing broad wave label retained pending packaging evidence. Pack identifier N7220 recorded from the supplied DC Hall of Justice category.</x:v>
      </x:c>
      <x:c r="S251" s="33" t="str">
        <x:v>Yes</x:v>
      </x:c>
      <x:c r="T251" s="33" t="str">
        <x:v>N7220</x:v>
      </x:c>
    </x:row>
    <x:row r="252" ht="42" customHeight="1">
      <x:c r="A252" s="33" t="str"/>
      <x:c r="B252" s="33" t="str"/>
      <x:c r="C252" s="33" t="str">
        <x:v>DC Universe: JLU Fan Collection</x:v>
      </x:c>
      <x:c r="D252" s="33" t="str">
        <x:v>4.5-inch</x:v>
      </x:c>
      <x:c r="E252" s="33" t="str">
        <x:v>Figure</x:v>
      </x:c>
      <x:c r="F252" s="33" t="str">
        <x:v>Mutiny in the Ranks</x:v>
      </x:c>
      <x:c r="G252" s="33" t="str">
        <x:v>Tala; Lex Luthor; Psycho-Pirate; Doctor Polaris; Devil Ray; Gentleman Ghost</x:v>
      </x:c>
      <x:c r="H252" s="33" t="n">
        <x:v>2009</x:v>
      </x:c>
      <x:c r="I252" s="33" t="str">
        <x:v>Waves 4–5</x:v>
      </x:c>
      <x:c r="J252" s="33" t="str">
        <x:v>DC Universe orange multipack</x:v>
      </x:c>
      <x:c r="K252" s="33" t="str">
        <x:v>6-pack</x:v>
      </x:c>
      <x:c r="L252" s="33" t="str">
        <x:v>Target</x:v>
      </x:c>
      <x:c r="M252" s="33" t="str">
        <x:v>Mattel</x:v>
      </x:c>
      <x:c r="N252" s="33" t="str">
        <x:v>Released</x:v>
      </x:c>
      <x:c r="O252" s="33" t="str">
        <x:v>Corroborated</x:v>
      </x:c>
      <x:c r="P252" s="33" t="str">
        <x:v>https://en.wikipedia.org/wiki/DC_Universe:_Justice_League_Unlimited_Fan_Collection</x:v>
      </x:c>
      <x:c r="Q252" s="33" t="str">
        <x:v>https://dchallofjustice.fandom.com/wiki/Category:DC_Universe_Justice_League_Unlimited_Fan_Collection</x:v>
      </x:c>
      <x:c r="R252" s="33" t="str">
        <x:v>DC Hall of Justice groups this as Wave 3; Wikipedia groups the six-pack under the later wave schedule. Existing broad wave label retained pending packaging evidence. Pack identifier N7221 recorded from the supplied DC Hall of Justice category.</x:v>
      </x:c>
      <x:c r="S252" s="33" t="str">
        <x:v>Yes</x:v>
      </x:c>
      <x:c r="T252" s="33" t="str">
        <x:v>N7221</x:v>
      </x:c>
    </x:row>
    <x:row r="253" ht="42" customHeight="1">
      <x:c r="A253" s="33" t="str"/>
      <x:c r="B253" s="33" t="str"/>
      <x:c r="C253" s="33" t="str">
        <x:v>DC Universe: JLU Fan Collection</x:v>
      </x:c>
      <x:c r="D253" s="33" t="str">
        <x:v>4.5-inch</x:v>
      </x:c>
      <x:c r="E253" s="33" t="str">
        <x:v>Figure</x:v>
      </x:c>
      <x:c r="F253" s="33" t="str">
        <x:v>Batman / Amanda Waller / General Eiling</x:v>
      </x:c>
      <x:c r="G253" s="33" t="str">
        <x:v>Batman; Amanda Waller; General Wade Eiling</x:v>
      </x:c>
      <x:c r="H253" s="33" t="n">
        <x:v>2009</x:v>
      </x:c>
      <x:c r="I253" s="33" t="str">
        <x:v>Wave 4</x:v>
      </x:c>
      <x:c r="J253" s="33" t="str">
        <x:v>DC Universe orange multipack</x:v>
      </x:c>
      <x:c r="K253" s="33" t="str">
        <x:v>3-pack</x:v>
      </x:c>
      <x:c r="L253" s="33" t="str">
        <x:v>Target</x:v>
      </x:c>
      <x:c r="M253" s="33" t="str">
        <x:v>Mattel</x:v>
      </x:c>
      <x:c r="N253" s="33" t="str">
        <x:v>Released</x:v>
      </x:c>
      <x:c r="O253" s="33" t="str">
        <x:v>Corroborated</x:v>
      </x:c>
      <x:c r="P253" s="33" t="str">
        <x:v>https://en.wikipedia.org/wiki/DC_Universe:_Justice_League_Unlimited_Fan_Collection</x:v>
      </x:c>
      <x:c r="Q253" s="33" t="str">
        <x:v>https://dchallofjustice.fandom.com/wiki/Category:DC_Universe_Justice_League_Unlimited_Fan_Collection</x:v>
      </x:c>
      <x:c r="R253" s="33" t="str">
        <x:v>Pack identifier N7249 recorded from the supplied DC Hall of Justice category.</x:v>
      </x:c>
      <x:c r="S253" s="33" t="str">
        <x:v>Yes</x:v>
      </x:c>
      <x:c r="T253" s="33" t="str">
        <x:v>N7249</x:v>
      </x:c>
    </x:row>
    <x:row r="254" ht="42" customHeight="1">
      <x:c r="A254" s="33" t="str"/>
      <x:c r="B254" s="33" t="str"/>
      <x:c r="C254" s="33" t="str">
        <x:v>DC Universe: JLU Fan Collection</x:v>
      </x:c>
      <x:c r="D254" s="33" t="str">
        <x:v>4.5-inch</x:v>
      </x:c>
      <x:c r="E254" s="33" t="str">
        <x:v>Figure</x:v>
      </x:c>
      <x:c r="F254" s="33" t="str">
        <x:v>Superman / Blackhawk / Wonder Woman</x:v>
      </x:c>
      <x:c r="G254" s="33" t="str">
        <x:v>Superman; Blackhawk; Wonder Woman</x:v>
      </x:c>
      <x:c r="H254" s="33" t="n">
        <x:v>2009</x:v>
      </x:c>
      <x:c r="I254" s="33" t="str">
        <x:v>Wave 4</x:v>
      </x:c>
      <x:c r="J254" s="33" t="str">
        <x:v>DC Universe orange multipack</x:v>
      </x:c>
      <x:c r="K254" s="33" t="str">
        <x:v>3-pack</x:v>
      </x:c>
      <x:c r="L254" s="33" t="str">
        <x:v>Target</x:v>
      </x:c>
      <x:c r="M254" s="33" t="str">
        <x:v>Mattel</x:v>
      </x:c>
      <x:c r="N254" s="33" t="str">
        <x:v>Released</x:v>
      </x:c>
      <x:c r="O254" s="33" t="str">
        <x:v>Corroborated</x:v>
      </x:c>
      <x:c r="P254" s="33" t="str">
        <x:v>https://en.wikipedia.org/wiki/DC_Universe:_Justice_League_Unlimited_Fan_Collection</x:v>
      </x:c>
      <x:c r="Q254" s="33" t="str">
        <x:v>https://dchallofjustice.fandom.com/wiki/Category:DC_Universe_Justice_League_Unlimited_Fan_Collection</x:v>
      </x:c>
      <x:c r="R254" s="33" t="str">
        <x:v>Pack identifier N7251 recorded from the supplied DC Hall of Justice category.</x:v>
      </x:c>
      <x:c r="S254" s="33" t="str">
        <x:v>Yes</x:v>
      </x:c>
      <x:c r="T254" s="33" t="str">
        <x:v>N7251</x:v>
      </x:c>
    </x:row>
    <x:row r="255" ht="42" customHeight="1">
      <x:c r="A255" s="33" t="str"/>
      <x:c r="B255" s="33" t="str"/>
      <x:c r="C255" s="33" t="str">
        <x:v>DC Universe: JLU Fan Collection</x:v>
      </x:c>
      <x:c r="D255" s="33" t="str">
        <x:v>4.5-inch</x:v>
      </x:c>
      <x:c r="E255" s="33" t="str">
        <x:v>Figure</x:v>
      </x:c>
      <x:c r="F255" s="33" t="str">
        <x:v>Black Vulcan / Apache Chief / Samurai</x:v>
      </x:c>
      <x:c r="G255" s="33" t="str">
        <x:v>Black Vulcan; Apache Chief; Samurai</x:v>
      </x:c>
      <x:c r="H255" s="33" t="n">
        <x:v>2009</x:v>
      </x:c>
      <x:c r="I255" s="33" t="str">
        <x:v>Wave 4</x:v>
      </x:c>
      <x:c r="J255" s="33" t="str">
        <x:v>DC Universe orange multipack</x:v>
      </x:c>
      <x:c r="K255" s="33" t="str">
        <x:v>3-pack</x:v>
      </x:c>
      <x:c r="L255" s="33" t="str">
        <x:v>Target</x:v>
      </x:c>
      <x:c r="M255" s="33" t="str">
        <x:v>Mattel</x:v>
      </x:c>
      <x:c r="N255" s="33" t="str">
        <x:v>Released</x:v>
      </x:c>
      <x:c r="O255" s="33" t="str">
        <x:v>Corroborated</x:v>
      </x:c>
      <x:c r="P255" s="33" t="str">
        <x:v>https://en.wikipedia.org/wiki/DC_Universe:_Justice_League_Unlimited_Fan_Collection</x:v>
      </x:c>
      <x:c r="Q255" s="33" t="str">
        <x:v>https://dchallofjustice.fandom.com/wiki/Category:DC_Universe_Justice_League_Unlimited_Fan_Collection</x:v>
      </x:c>
      <x:c r="R255" s="33" t="str">
        <x:v>Pack identifier N7250 recorded from the supplied DC Hall of Justice category.</x:v>
      </x:c>
      <x:c r="S255" s="33" t="str">
        <x:v>Yes</x:v>
      </x:c>
      <x:c r="T255" s="33" t="str">
        <x:v>N7250</x:v>
      </x:c>
    </x:row>
    <x:row r="256" ht="42" customHeight="1">
      <x:c r="A256" s="33" t="str"/>
      <x:c r="B256" s="33" t="str"/>
      <x:c r="C256" s="33" t="str">
        <x:v>DC Universe: JLU Fan Collection</x:v>
      </x:c>
      <x:c r="D256" s="33" t="str">
        <x:v>4.5-inch</x:v>
      </x:c>
      <x:c r="E256" s="33" t="str">
        <x:v>Figure</x:v>
      </x:c>
      <x:c r="F256" s="33" t="str">
        <x:v>Justice League Eclipsed</x:v>
      </x:c>
      <x:c r="G256" s="33" t="str">
        <x:v>Superman; Eclipso; Wonder Woman; Hawkgirl; Flash; Green Lantern</x:v>
      </x:c>
      <x:c r="H256" s="33" t="n">
        <x:v>2009</x:v>
      </x:c>
      <x:c r="I256" s="33" t="str">
        <x:v>Wave 4</x:v>
      </x:c>
      <x:c r="J256" s="33" t="str">
        <x:v>DC Universe orange multipack</x:v>
      </x:c>
      <x:c r="K256" s="33" t="str">
        <x:v>6-pack</x:v>
      </x:c>
      <x:c r="L256" s="33" t="str">
        <x:v>Target</x:v>
      </x:c>
      <x:c r="M256" s="33" t="str">
        <x:v>Mattel</x:v>
      </x:c>
      <x:c r="N256" s="33" t="str">
        <x:v>Released</x:v>
      </x:c>
      <x:c r="O256" s="33" t="str">
        <x:v>Corroborated</x:v>
      </x:c>
      <x:c r="P256" s="33" t="str">
        <x:v>https://en.wikipedia.org/wiki/DC_Universe:_Justice_League_Unlimited_Fan_Collection</x:v>
      </x:c>
      <x:c r="Q256" s="33" t="str">
        <x:v>https://dchallofjustice.fandom.com/wiki/Category:DC_Universe_Justice_League_Unlimited_Fan_Collection</x:v>
      </x:c>
      <x:c r="R256" s="33" t="str">
        <x:v>Pack identifier N7222 recorded from the supplied DC Hall of Justice category.</x:v>
      </x:c>
      <x:c r="S256" s="33" t="str">
        <x:v>Yes</x:v>
      </x:c>
      <x:c r="T256" s="33" t="str">
        <x:v>N7222</x:v>
      </x:c>
    </x:row>
    <x:row r="257" ht="42" customHeight="1">
      <x:c r="A257" s="33" t="str"/>
      <x:c r="B257" s="33" t="str"/>
      <x:c r="C257" s="33" t="str">
        <x:v>DC Universe: JLU Fan Collection</x:v>
      </x:c>
      <x:c r="D257" s="33" t="str">
        <x:v>4.5-inch</x:v>
      </x:c>
      <x:c r="E257" s="33" t="str">
        <x:v>Figure</x:v>
      </x:c>
      <x:c r="F257" s="33" t="str">
        <x:v>Attack from Thanagar</x:v>
      </x:c>
      <x:c r="G257" s="33" t="str">
        <x:v>Paran Dul; Hro Talak; Lt. Kragger; Green Lantern; Hawkgirl; Batman</x:v>
      </x:c>
      <x:c r="H257" s="33" t="n">
        <x:v>2009</x:v>
      </x:c>
      <x:c r="I257" s="33" t="str">
        <x:v>Wave 4</x:v>
      </x:c>
      <x:c r="J257" s="33" t="str">
        <x:v>DC Universe orange multipack</x:v>
      </x:c>
      <x:c r="K257" s="33" t="str">
        <x:v>6-pack</x:v>
      </x:c>
      <x:c r="L257" s="33" t="str">
        <x:v>Target</x:v>
      </x:c>
      <x:c r="M257" s="33" t="str">
        <x:v>Mattel</x:v>
      </x:c>
      <x:c r="N257" s="33" t="str">
        <x:v>Released</x:v>
      </x:c>
      <x:c r="O257" s="33" t="str">
        <x:v>Corroborated</x:v>
      </x:c>
      <x:c r="P257" s="33" t="str">
        <x:v>https://en.wikipedia.org/wiki/DC_Universe:_Justice_League_Unlimited_Fan_Collection</x:v>
      </x:c>
      <x:c r="Q257" s="33" t="str">
        <x:v>https://dchallofjustice.fandom.com/wiki/Category:DC_Universe_Justice_League_Unlimited_Fan_Collection</x:v>
      </x:c>
      <x:c r="R257" s="33" t="str">
        <x:v>Pack identifier N7223 recorded from the supplied DC Hall of Justice category.</x:v>
      </x:c>
      <x:c r="S257" s="33" t="str">
        <x:v>Yes</x:v>
      </x:c>
      <x:c r="T257" s="33" t="str">
        <x:v>N7223</x:v>
      </x:c>
    </x:row>
    <x:row r="258" ht="42" customHeight="1">
      <x:c r="A258" s="33" t="str"/>
      <x:c r="B258" s="33" t="str"/>
      <x:c r="C258" s="33" t="str">
        <x:v>DC Universe: JLU Fan Collection</x:v>
      </x:c>
      <x:c r="D258" s="33" t="str">
        <x:v>4.5-inch</x:v>
      </x:c>
      <x:c r="E258" s="33" t="str">
        <x:v>Figure</x:v>
      </x:c>
      <x:c r="F258" s="33" t="str">
        <x:v>Captain Boomerang / Captain Cold / Flash</x:v>
      </x:c>
      <x:c r="G258" s="33" t="str">
        <x:v>Captain Boomerang; Captain Cold; Flash</x:v>
      </x:c>
      <x:c r="H258" s="33" t="n">
        <x:v>2009</x:v>
      </x:c>
      <x:c r="I258" s="33" t="str">
        <x:v>Wave 5</x:v>
      </x:c>
      <x:c r="J258" s="33" t="str">
        <x:v>DC Universe orange multipack</x:v>
      </x:c>
      <x:c r="K258" s="33" t="str">
        <x:v>3-pack</x:v>
      </x:c>
      <x:c r="L258" s="33" t="str">
        <x:v>Target</x:v>
      </x:c>
      <x:c r="M258" s="33" t="str">
        <x:v>Mattel</x:v>
      </x:c>
      <x:c r="N258" s="33" t="str">
        <x:v>Released</x:v>
      </x:c>
      <x:c r="O258" s="33" t="str">
        <x:v>Corroborated</x:v>
      </x:c>
      <x:c r="P258" s="33" t="str">
        <x:v>https://en.wikipedia.org/wiki/DC_Universe:_Justice_League_Unlimited_Fan_Collection</x:v>
      </x:c>
      <x:c r="Q258" s="33" t="str">
        <x:v>https://dchallofjustice.fandom.com/wiki/Category:DC_Universe_Justice_League_Unlimited_Fan_Collection</x:v>
      </x:c>
      <x:c r="R258" s="33" t="str">
        <x:v>Pack identifier N7252 recorded from the supplied DC Hall of Justice category.</x:v>
      </x:c>
      <x:c r="S258" s="33" t="str">
        <x:v>Yes</x:v>
      </x:c>
      <x:c r="T258" s="33" t="str">
        <x:v>N7252</x:v>
      </x:c>
    </x:row>
    <x:row r="259" ht="42" customHeight="1">
      <x:c r="A259" s="33" t="str"/>
      <x:c r="B259" s="33" t="str"/>
      <x:c r="C259" s="33" t="str">
        <x:v>DC Universe: JLU Fan Collection</x:v>
      </x:c>
      <x:c r="D259" s="33" t="str">
        <x:v>4.5-inch</x:v>
      </x:c>
      <x:c r="E259" s="33" t="str">
        <x:v>Figure</x:v>
      </x:c>
      <x:c r="F259" s="33" t="str">
        <x:v>Silver Banshee / Superman / Metallo</x:v>
      </x:c>
      <x:c r="G259" s="33" t="str">
        <x:v>Silver Banshee; Superman (red eyes); Metallo</x:v>
      </x:c>
      <x:c r="H259" s="33" t="n">
        <x:v>2009</x:v>
      </x:c>
      <x:c r="I259" s="33" t="str">
        <x:v>Wave 5</x:v>
      </x:c>
      <x:c r="J259" s="33" t="str">
        <x:v>DC Universe orange multipack</x:v>
      </x:c>
      <x:c r="K259" s="33" t="str">
        <x:v>3-pack</x:v>
      </x:c>
      <x:c r="L259" s="33" t="str">
        <x:v>Target</x:v>
      </x:c>
      <x:c r="M259" s="33" t="str">
        <x:v>Mattel</x:v>
      </x:c>
      <x:c r="N259" s="33" t="str">
        <x:v>Released</x:v>
      </x:c>
      <x:c r="O259" s="33" t="str">
        <x:v>Corroborated</x:v>
      </x:c>
      <x:c r="P259" s="33" t="str">
        <x:v>https://en.wikipedia.org/wiki/DC_Universe:_Justice_League_Unlimited_Fan_Collection</x:v>
      </x:c>
      <x:c r="Q259" s="33" t="str">
        <x:v>https://dchallofjustice.fandom.com/wiki/Category:DC_Universe_Justice_League_Unlimited_Fan_Collection</x:v>
      </x:c>
      <x:c r="R259" s="33" t="str">
        <x:v>Pack identifier N7254 recorded from the supplied DC Hall of Justice category.</x:v>
      </x:c>
      <x:c r="S259" s="33" t="str">
        <x:v>Yes</x:v>
      </x:c>
      <x:c r="T259" s="33" t="str">
        <x:v>N7254</x:v>
      </x:c>
    </x:row>
    <x:row r="260" ht="42" customHeight="1">
      <x:c r="A260" s="33" t="str"/>
      <x:c r="B260" s="33" t="str"/>
      <x:c r="C260" s="33" t="str">
        <x:v>DC Universe: JLU Fan Collection</x:v>
      </x:c>
      <x:c r="D260" s="33" t="str">
        <x:v>4.5-inch</x:v>
      </x:c>
      <x:c r="E260" s="33" t="str">
        <x:v>Figure</x:v>
      </x:c>
      <x:c r="F260" s="33" t="str">
        <x:v>Cyborg / Plastic Man / Mister Miracle</x:v>
      </x:c>
      <x:c r="G260" s="33" t="str">
        <x:v>Cyborg; Plastic Man; Mister Miracle</x:v>
      </x:c>
      <x:c r="H260" s="33" t="n">
        <x:v>2009</x:v>
      </x:c>
      <x:c r="I260" s="33" t="str">
        <x:v>Wave 5</x:v>
      </x:c>
      <x:c r="J260" s="33" t="str">
        <x:v>DC Universe orange multipack</x:v>
      </x:c>
      <x:c r="K260" s="33" t="str">
        <x:v>3-pack</x:v>
      </x:c>
      <x:c r="L260" s="33" t="str">
        <x:v>Target</x:v>
      </x:c>
      <x:c r="M260" s="33" t="str">
        <x:v>Mattel</x:v>
      </x:c>
      <x:c r="N260" s="33" t="str">
        <x:v>Released</x:v>
      </x:c>
      <x:c r="O260" s="33" t="str">
        <x:v>Corroborated</x:v>
      </x:c>
      <x:c r="P260" s="33" t="str">
        <x:v>https://en.wikipedia.org/wiki/DC_Universe:_Justice_League_Unlimited_Fan_Collection</x:v>
      </x:c>
      <x:c r="Q260" s="33" t="str">
        <x:v>https://dchallofjustice.fandom.com/wiki/Category:DC_Universe_Justice_League_Unlimited_Fan_Collection</x:v>
      </x:c>
      <x:c r="R260" s="33" t="str">
        <x:v>Pack identifier N7248 recorded from the supplied DC Hall of Justice category.</x:v>
      </x:c>
      <x:c r="S260" s="33" t="str">
        <x:v>Yes</x:v>
      </x:c>
      <x:c r="T260" s="33" t="str">
        <x:v>N7248</x:v>
      </x:c>
    </x:row>
    <x:row r="261" ht="42" customHeight="1">
      <x:c r="A261" s="33" t="str"/>
      <x:c r="B261" s="33" t="str"/>
      <x:c r="C261" s="33" t="str">
        <x:v>DC Universe: JLU Fan Collection</x:v>
      </x:c>
      <x:c r="D261" s="33" t="str">
        <x:v>4.5-inch</x:v>
      </x:c>
      <x:c r="E261" s="33" t="str">
        <x:v>Figure</x:v>
      </x:c>
      <x:c r="F261" s="33" t="str">
        <x:v>Firestorm</x:v>
      </x:c>
      <x:c r="G261" s="33" t="str">
        <x:v>Firestorm</x:v>
      </x:c>
      <x:c r="H261" s="33" t="n">
        <x:v>2010</x:v>
      </x:c>
      <x:c r="I261" s="33" t="str">
        <x:v>Waves 6–10</x:v>
      </x:c>
      <x:c r="J261" s="33" t="str">
        <x:v>DC Universe orange / 75th Anniversary card</x:v>
      </x:c>
      <x:c r="K261" s="33" t="str">
        <x:v>Single</x:v>
      </x:c>
      <x:c r="L261" s="33" t="str">
        <x:v>General retail</x:v>
      </x:c>
      <x:c r="M261" s="33" t="str">
        <x:v>Mattel</x:v>
      </x:c>
      <x:c r="N261" s="33" t="str">
        <x:v>Released</x:v>
      </x:c>
      <x:c r="O261" s="33" t="str">
        <x:v>Reported</x:v>
      </x:c>
      <x:c r="P261" s="33" t="str">
        <x:v>https://en.wikipedia.org/wiki/DC_Universe:_Justice_League_Unlimited_Fan_Collection</x:v>
      </x:c>
      <x:c r="Q261" s="33" t="str"/>
      <x:c r="R261" s="33" t="str"/>
      <x:c r="S261" s="33" t="str">
        <x:v>Yes</x:v>
      </x:c>
      <x:c r="T261" s="33" t="str"/>
    </x:row>
    <x:row r="262" ht="42" customHeight="1">
      <x:c r="A262" s="33" t="str"/>
      <x:c r="B262" s="33" t="str"/>
      <x:c r="C262" s="33" t="str">
        <x:v>DC Universe: JLU Fan Collection</x:v>
      </x:c>
      <x:c r="D262" s="33" t="str">
        <x:v>4.5-inch</x:v>
      </x:c>
      <x:c r="E262" s="33" t="str">
        <x:v>Figure</x:v>
      </x:c>
      <x:c r="F262" s="33" t="str">
        <x:v>Green Lantern (comic appearance)</x:v>
      </x:c>
      <x:c r="G262" s="33" t="str">
        <x:v>Green Lantern (comic appearance)</x:v>
      </x:c>
      <x:c r="H262" s="33" t="n">
        <x:v>2010</x:v>
      </x:c>
      <x:c r="I262" s="33" t="str">
        <x:v>Waves 6–10</x:v>
      </x:c>
      <x:c r="J262" s="33" t="str">
        <x:v>DC Universe orange / 75th Anniversary card</x:v>
      </x:c>
      <x:c r="K262" s="33" t="str">
        <x:v>Single</x:v>
      </x:c>
      <x:c r="L262" s="33" t="str">
        <x:v>General retail</x:v>
      </x:c>
      <x:c r="M262" s="33" t="str">
        <x:v>Mattel</x:v>
      </x:c>
      <x:c r="N262" s="33" t="str">
        <x:v>Released</x:v>
      </x:c>
      <x:c r="O262" s="33" t="str">
        <x:v>Reported</x:v>
      </x:c>
      <x:c r="P262" s="33" t="str">
        <x:v>https://en.wikipedia.org/wiki/DC_Universe:_Justice_League_Unlimited_Fan_Collection</x:v>
      </x:c>
      <x:c r="Q262" s="33" t="str"/>
      <x:c r="R262" s="33" t="str"/>
      <x:c r="S262" s="33" t="str">
        <x:v>Yes</x:v>
      </x:c>
      <x:c r="T262" s="33" t="str"/>
    </x:row>
    <x:row r="263" ht="42" customHeight="1">
      <x:c r="A263" s="33" t="str"/>
      <x:c r="B263" s="33" t="str"/>
      <x:c r="C263" s="33" t="str">
        <x:v>DC Universe: JLU Fan Collection</x:v>
      </x:c>
      <x:c r="D263" s="33" t="str">
        <x:v>4.5-inch</x:v>
      </x:c>
      <x:c r="E263" s="33" t="str">
        <x:v>Figure</x:v>
      </x:c>
      <x:c r="F263" s="33" t="str">
        <x:v>Batman (navy blue)</x:v>
      </x:c>
      <x:c r="G263" s="33" t="str">
        <x:v>Batman (navy blue)</x:v>
      </x:c>
      <x:c r="H263" s="33" t="n">
        <x:v>2010</x:v>
      </x:c>
      <x:c r="I263" s="33" t="str">
        <x:v>Waves 6–10</x:v>
      </x:c>
      <x:c r="J263" s="33" t="str">
        <x:v>DC Universe orange / 75th Anniversary card</x:v>
      </x:c>
      <x:c r="K263" s="33" t="str">
        <x:v>Single</x:v>
      </x:c>
      <x:c r="L263" s="33" t="str">
        <x:v>General retail</x:v>
      </x:c>
      <x:c r="M263" s="33" t="str">
        <x:v>Mattel</x:v>
      </x:c>
      <x:c r="N263" s="33" t="str">
        <x:v>Released</x:v>
      </x:c>
      <x:c r="O263" s="33" t="str">
        <x:v>Reported</x:v>
      </x:c>
      <x:c r="P263" s="33" t="str">
        <x:v>https://en.wikipedia.org/wiki/DC_Universe:_Justice_League_Unlimited_Fan_Collection</x:v>
      </x:c>
      <x:c r="Q263" s="33" t="str"/>
      <x:c r="R263" s="33" t="str"/>
      <x:c r="S263" s="33" t="str">
        <x:v>Yes</x:v>
      </x:c>
      <x:c r="T263" s="33" t="str"/>
    </x:row>
    <x:row r="264" ht="42" customHeight="1">
      <x:c r="A264" s="33" t="str"/>
      <x:c r="B264" s="33" t="str"/>
      <x:c r="C264" s="33" t="str">
        <x:v>DC Universe: JLU Fan Collection</x:v>
      </x:c>
      <x:c r="D264" s="33" t="str">
        <x:v>4.5-inch</x:v>
      </x:c>
      <x:c r="E264" s="33" t="str">
        <x:v>Figure</x:v>
      </x:c>
      <x:c r="F264" s="33" t="str">
        <x:v>Deadshot</x:v>
      </x:c>
      <x:c r="G264" s="33" t="str">
        <x:v>Deadshot</x:v>
      </x:c>
      <x:c r="H264" s="33" t="n">
        <x:v>2010</x:v>
      </x:c>
      <x:c r="I264" s="33" t="str">
        <x:v>Waves 6–10</x:v>
      </x:c>
      <x:c r="J264" s="33" t="str">
        <x:v>DC Universe orange / 75th Anniversary card</x:v>
      </x:c>
      <x:c r="K264" s="33" t="str">
        <x:v>Single</x:v>
      </x:c>
      <x:c r="L264" s="33" t="str">
        <x:v>General retail</x:v>
      </x:c>
      <x:c r="M264" s="33" t="str">
        <x:v>Mattel</x:v>
      </x:c>
      <x:c r="N264" s="33" t="str">
        <x:v>Released</x:v>
      </x:c>
      <x:c r="O264" s="33" t="str">
        <x:v>Reported</x:v>
      </x:c>
      <x:c r="P264" s="33" t="str">
        <x:v>https://en.wikipedia.org/wiki/DC_Universe:_Justice_League_Unlimited_Fan_Collection</x:v>
      </x:c>
      <x:c r="Q264" s="33" t="str"/>
      <x:c r="R264" s="33" t="str"/>
      <x:c r="S264" s="33" t="str">
        <x:v>Yes</x:v>
      </x:c>
      <x:c r="T264" s="33" t="str"/>
    </x:row>
    <x:row r="265" ht="42" customHeight="1">
      <x:c r="A265" s="33" t="str"/>
      <x:c r="B265" s="33" t="str"/>
      <x:c r="C265" s="33" t="str">
        <x:v>DC Universe: JLU Fan Collection</x:v>
      </x:c>
      <x:c r="D265" s="33" t="str">
        <x:v>4.5-inch</x:v>
      </x:c>
      <x:c r="E265" s="33" t="str">
        <x:v>Figure</x:v>
      </x:c>
      <x:c r="F265" s="33" t="str">
        <x:v>Batman (black costume)</x:v>
      </x:c>
      <x:c r="G265" s="33" t="str">
        <x:v>Batman (black costume)</x:v>
      </x:c>
      <x:c r="H265" s="33" t="n">
        <x:v>2010</x:v>
      </x:c>
      <x:c r="I265" s="33" t="str">
        <x:v>Waves 6–10</x:v>
      </x:c>
      <x:c r="J265" s="33" t="str">
        <x:v>DC Universe orange / 75th Anniversary card</x:v>
      </x:c>
      <x:c r="K265" s="33" t="str">
        <x:v>Single</x:v>
      </x:c>
      <x:c r="L265" s="33" t="str">
        <x:v>General retail</x:v>
      </x:c>
      <x:c r="M265" s="33" t="str">
        <x:v>Mattel</x:v>
      </x:c>
      <x:c r="N265" s="33" t="str">
        <x:v>Released</x:v>
      </x:c>
      <x:c r="O265" s="33" t="str">
        <x:v>Reported</x:v>
      </x:c>
      <x:c r="P265" s="33" t="str">
        <x:v>https://en.wikipedia.org/wiki/DC_Universe:_Justice_League_Unlimited_Fan_Collection</x:v>
      </x:c>
      <x:c r="Q265" s="33" t="str"/>
      <x:c r="R265" s="33" t="str"/>
      <x:c r="S265" s="33" t="str">
        <x:v>Yes</x:v>
      </x:c>
      <x:c r="T265" s="33" t="str"/>
    </x:row>
    <x:row r="266" ht="42" customHeight="1">
      <x:c r="A266" s="33" t="str"/>
      <x:c r="B266" s="33" t="str"/>
      <x:c r="C266" s="33" t="str">
        <x:v>DC Universe: JLU Fan Collection</x:v>
      </x:c>
      <x:c r="D266" s="33" t="str">
        <x:v>4.5-inch</x:v>
      </x:c>
      <x:c r="E266" s="33" t="str">
        <x:v>Figure</x:v>
      </x:c>
      <x:c r="F266" s="33" t="str">
        <x:v>Green Arrow with bow</x:v>
      </x:c>
      <x:c r="G266" s="33" t="str">
        <x:v>Green Arrow with bow</x:v>
      </x:c>
      <x:c r="H266" s="33" t="n">
        <x:v>2010</x:v>
      </x:c>
      <x:c r="I266" s="33" t="str">
        <x:v>Waves 6–10</x:v>
      </x:c>
      <x:c r="J266" s="33" t="str">
        <x:v>DC Universe orange / 75th Anniversary card</x:v>
      </x:c>
      <x:c r="K266" s="33" t="str">
        <x:v>Single</x:v>
      </x:c>
      <x:c r="L266" s="33" t="str">
        <x:v>General retail</x:v>
      </x:c>
      <x:c r="M266" s="33" t="str">
        <x:v>Mattel</x:v>
      </x:c>
      <x:c r="N266" s="33" t="str">
        <x:v>Released</x:v>
      </x:c>
      <x:c r="O266" s="33" t="str">
        <x:v>Reported</x:v>
      </x:c>
      <x:c r="P266" s="33" t="str">
        <x:v>https://en.wikipedia.org/wiki/DC_Universe:_Justice_League_Unlimited_Fan_Collection</x:v>
      </x:c>
      <x:c r="Q266" s="33" t="str"/>
      <x:c r="R266" s="33" t="str"/>
      <x:c r="S266" s="33" t="str">
        <x:v>Yes</x:v>
      </x:c>
      <x:c r="T266" s="33" t="str"/>
    </x:row>
    <x:row r="267" ht="42" customHeight="1">
      <x:c r="A267" s="33" t="str"/>
      <x:c r="B267" s="33" t="str"/>
      <x:c r="C267" s="33" t="str">
        <x:v>DC Universe: JLU Fan Collection</x:v>
      </x:c>
      <x:c r="D267" s="33" t="str">
        <x:v>4.5-inch</x:v>
      </x:c>
      <x:c r="E267" s="33" t="str">
        <x:v>Figure</x:v>
      </x:c>
      <x:c r="F267" s="33" t="str">
        <x:v>Aquaman (Superman TAS costume)</x:v>
      </x:c>
      <x:c r="G267" s="33" t="str">
        <x:v>Aquaman (Superman TAS costume)</x:v>
      </x:c>
      <x:c r="H267" s="33" t="n">
        <x:v>2010</x:v>
      </x:c>
      <x:c r="I267" s="33" t="str">
        <x:v>Waves 6–10</x:v>
      </x:c>
      <x:c r="J267" s="33" t="str">
        <x:v>DC Universe orange / 75th Anniversary card</x:v>
      </x:c>
      <x:c r="K267" s="33" t="str">
        <x:v>Single</x:v>
      </x:c>
      <x:c r="L267" s="33" t="str">
        <x:v>General retail</x:v>
      </x:c>
      <x:c r="M267" s="33" t="str">
        <x:v>Mattel</x:v>
      </x:c>
      <x:c r="N267" s="33" t="str">
        <x:v>Released</x:v>
      </x:c>
      <x:c r="O267" s="33" t="str">
        <x:v>Reported</x:v>
      </x:c>
      <x:c r="P267" s="33" t="str">
        <x:v>https://en.wikipedia.org/wiki/DC_Universe:_Justice_League_Unlimited_Fan_Collection</x:v>
      </x:c>
      <x:c r="Q267" s="33" t="str"/>
      <x:c r="R267" s="33" t="str"/>
      <x:c r="S267" s="33" t="str">
        <x:v>Yes</x:v>
      </x:c>
      <x:c r="T267" s="33" t="str"/>
    </x:row>
    <x:row r="268" ht="42" customHeight="1">
      <x:c r="A268" s="33" t="str"/>
      <x:c r="B268" s="33" t="str"/>
      <x:c r="C268" s="33" t="str">
        <x:v>DC Universe: JLU Fan Collection</x:v>
      </x:c>
      <x:c r="D268" s="33" t="str">
        <x:v>4.5-inch</x:v>
      </x:c>
      <x:c r="E268" s="33" t="str">
        <x:v>Figure</x:v>
      </x:c>
      <x:c r="F268" s="33" t="str">
        <x:v>Big Barda with Mega Rod</x:v>
      </x:c>
      <x:c r="G268" s="33" t="str">
        <x:v>Big Barda with Mega Rod</x:v>
      </x:c>
      <x:c r="H268" s="33" t="n">
        <x:v>2010</x:v>
      </x:c>
      <x:c r="I268" s="33" t="str">
        <x:v>Waves 6–10</x:v>
      </x:c>
      <x:c r="J268" s="33" t="str">
        <x:v>DC Universe orange / 75th Anniversary card</x:v>
      </x:c>
      <x:c r="K268" s="33" t="str">
        <x:v>Single</x:v>
      </x:c>
      <x:c r="L268" s="33" t="str">
        <x:v>General retail</x:v>
      </x:c>
      <x:c r="M268" s="33" t="str">
        <x:v>Mattel</x:v>
      </x:c>
      <x:c r="N268" s="33" t="str">
        <x:v>Released</x:v>
      </x:c>
      <x:c r="O268" s="33" t="str">
        <x:v>Reported</x:v>
      </x:c>
      <x:c r="P268" s="33" t="str">
        <x:v>https://en.wikipedia.org/wiki/DC_Universe:_Justice_League_Unlimited_Fan_Collection</x:v>
      </x:c>
      <x:c r="Q268" s="33" t="str"/>
      <x:c r="R268" s="33" t="str"/>
      <x:c r="S268" s="33" t="str">
        <x:v>Yes</x:v>
      </x:c>
      <x:c r="T268" s="33" t="str"/>
    </x:row>
    <x:row r="269" ht="42" customHeight="1">
      <x:c r="A269" s="33" t="str"/>
      <x:c r="B269" s="33" t="str"/>
      <x:c r="C269" s="33" t="str">
        <x:v>DC Universe: JLU Fan Collection</x:v>
      </x:c>
      <x:c r="D269" s="33" t="str">
        <x:v>4.5-inch</x:v>
      </x:c>
      <x:c r="E269" s="33" t="str">
        <x:v>Figure</x:v>
      </x:c>
      <x:c r="F269" s="33" t="str">
        <x:v>Star Sapphire</x:v>
      </x:c>
      <x:c r="G269" s="33" t="str">
        <x:v>Star Sapphire</x:v>
      </x:c>
      <x:c r="H269" s="33" t="n">
        <x:v>2010</x:v>
      </x:c>
      <x:c r="I269" s="33" t="str">
        <x:v>Waves 6–10</x:v>
      </x:c>
      <x:c r="J269" s="33" t="str">
        <x:v>DC Universe orange / 75th Anniversary card</x:v>
      </x:c>
      <x:c r="K269" s="33" t="str">
        <x:v>Single</x:v>
      </x:c>
      <x:c r="L269" s="33" t="str">
        <x:v>General retail</x:v>
      </x:c>
      <x:c r="M269" s="33" t="str">
        <x:v>Mattel</x:v>
      </x:c>
      <x:c r="N269" s="33" t="str">
        <x:v>Released</x:v>
      </x:c>
      <x:c r="O269" s="33" t="str">
        <x:v>Reported</x:v>
      </x:c>
      <x:c r="P269" s="33" t="str">
        <x:v>https://en.wikipedia.org/wiki/DC_Universe:_Justice_League_Unlimited_Fan_Collection</x:v>
      </x:c>
      <x:c r="Q269" s="33" t="str"/>
      <x:c r="R269" s="33" t="str"/>
      <x:c r="S269" s="33" t="str">
        <x:v>Yes</x:v>
      </x:c>
      <x:c r="T269" s="33" t="str"/>
    </x:row>
    <x:row r="270" ht="42" customHeight="1">
      <x:c r="A270" s="33" t="str"/>
      <x:c r="B270" s="33" t="str"/>
      <x:c r="C270" s="33" t="str">
        <x:v>DC Universe: JLU Fan Collection</x:v>
      </x:c>
      <x:c r="D270" s="33" t="str">
        <x:v>4.5-inch</x:v>
      </x:c>
      <x:c r="E270" s="33" t="str">
        <x:v>Figure</x:v>
      </x:c>
      <x:c r="F270" s="33" t="str">
        <x:v>Plastic Man</x:v>
      </x:c>
      <x:c r="G270" s="33" t="str">
        <x:v>Plastic Man</x:v>
      </x:c>
      <x:c r="H270" s="33" t="n">
        <x:v>2010</x:v>
      </x:c>
      <x:c r="I270" s="33" t="str">
        <x:v>Waves 6–10</x:v>
      </x:c>
      <x:c r="J270" s="33" t="str">
        <x:v>DC Universe orange / 75th Anniversary card</x:v>
      </x:c>
      <x:c r="K270" s="33" t="str">
        <x:v>Single</x:v>
      </x:c>
      <x:c r="L270" s="33" t="str">
        <x:v>General retail</x:v>
      </x:c>
      <x:c r="M270" s="33" t="str">
        <x:v>Mattel</x:v>
      </x:c>
      <x:c r="N270" s="33" t="str">
        <x:v>Released</x:v>
      </x:c>
      <x:c r="O270" s="33" t="str">
        <x:v>Reported</x:v>
      </x:c>
      <x:c r="P270" s="33" t="str">
        <x:v>https://en.wikipedia.org/wiki/DC_Universe:_Justice_League_Unlimited_Fan_Collection</x:v>
      </x:c>
      <x:c r="Q270" s="33" t="str"/>
      <x:c r="R270" s="33" t="str"/>
      <x:c r="S270" s="33" t="str">
        <x:v>Yes</x:v>
      </x:c>
      <x:c r="T270" s="33" t="str"/>
    </x:row>
    <x:row r="271" ht="42" customHeight="1">
      <x:c r="A271" s="33" t="str"/>
      <x:c r="B271" s="33" t="str"/>
      <x:c r="C271" s="33" t="str">
        <x:v>DC Universe: JLU Fan Collection</x:v>
      </x:c>
      <x:c r="D271" s="33" t="str">
        <x:v>4.5-inch</x:v>
      </x:c>
      <x:c r="E271" s="33" t="str">
        <x:v>Figure</x:v>
      </x:c>
      <x:c r="F271" s="33" t="str">
        <x:v>Superman with Kandor</x:v>
      </x:c>
      <x:c r="G271" s="33" t="str">
        <x:v>Superman with Kandor</x:v>
      </x:c>
      <x:c r="H271" s="33" t="n">
        <x:v>2010</x:v>
      </x:c>
      <x:c r="I271" s="33" t="str">
        <x:v>Waves 6–10</x:v>
      </x:c>
      <x:c r="J271" s="33" t="str">
        <x:v>DC Universe orange / 75th Anniversary card</x:v>
      </x:c>
      <x:c r="K271" s="33" t="str">
        <x:v>Single</x:v>
      </x:c>
      <x:c r="L271" s="33" t="str">
        <x:v>General retail</x:v>
      </x:c>
      <x:c r="M271" s="33" t="str">
        <x:v>Mattel</x:v>
      </x:c>
      <x:c r="N271" s="33" t="str">
        <x:v>Released</x:v>
      </x:c>
      <x:c r="O271" s="33" t="str">
        <x:v>Reported</x:v>
      </x:c>
      <x:c r="P271" s="33" t="str">
        <x:v>https://en.wikipedia.org/wiki/DC_Universe:_Justice_League_Unlimited_Fan_Collection</x:v>
      </x:c>
      <x:c r="Q271" s="33" t="str"/>
      <x:c r="R271" s="33" t="str"/>
      <x:c r="S271" s="33" t="str">
        <x:v>Yes</x:v>
      </x:c>
      <x:c r="T271" s="33" t="str"/>
    </x:row>
    <x:row r="272" ht="42" customHeight="1">
      <x:c r="A272" s="33" t="str"/>
      <x:c r="B272" s="33" t="str"/>
      <x:c r="C272" s="33" t="str">
        <x:v>DC Universe: JLU Fan Collection</x:v>
      </x:c>
      <x:c r="D272" s="33" t="str">
        <x:v>4.5-inch</x:v>
      </x:c>
      <x:c r="E272" s="33" t="str">
        <x:v>Figure</x:v>
      </x:c>
      <x:c r="F272" s="33" t="str">
        <x:v>Brainiac (New Krypton)</x:v>
      </x:c>
      <x:c r="G272" s="33" t="str">
        <x:v>Brainiac (New Krypton)</x:v>
      </x:c>
      <x:c r="H272" s="33" t="n">
        <x:v>2010</x:v>
      </x:c>
      <x:c r="I272" s="33" t="str">
        <x:v>Waves 6–10</x:v>
      </x:c>
      <x:c r="J272" s="33" t="str">
        <x:v>DC Universe orange / 75th Anniversary card</x:v>
      </x:c>
      <x:c r="K272" s="33" t="str">
        <x:v>Single</x:v>
      </x:c>
      <x:c r="L272" s="33" t="str">
        <x:v>General retail</x:v>
      </x:c>
      <x:c r="M272" s="33" t="str">
        <x:v>Mattel</x:v>
      </x:c>
      <x:c r="N272" s="33" t="str">
        <x:v>Released</x:v>
      </x:c>
      <x:c r="O272" s="33" t="str">
        <x:v>Reported</x:v>
      </x:c>
      <x:c r="P272" s="33" t="str">
        <x:v>https://en.wikipedia.org/wiki/DC_Universe:_Justice_League_Unlimited_Fan_Collection</x:v>
      </x:c>
      <x:c r="Q272" s="33" t="str"/>
      <x:c r="R272" s="33" t="str"/>
      <x:c r="S272" s="33" t="str">
        <x:v>Yes</x:v>
      </x:c>
      <x:c r="T272" s="33" t="str"/>
    </x:row>
    <x:row r="273" ht="42" customHeight="1">
      <x:c r="A273" s="33" t="str"/>
      <x:c r="B273" s="33" t="str"/>
      <x:c r="C273" s="33" t="str">
        <x:v>DC Universe: JLU Fan Collection</x:v>
      </x:c>
      <x:c r="D273" s="33" t="str">
        <x:v>4.5-inch</x:v>
      </x:c>
      <x:c r="E273" s="33" t="str">
        <x:v>Figure</x:v>
      </x:c>
      <x:c r="F273" s="33" t="str">
        <x:v>Atom (Ryan Choi)</x:v>
      </x:c>
      <x:c r="G273" s="33" t="str">
        <x:v>Atom (Ryan Choi)</x:v>
      </x:c>
      <x:c r="H273" s="33" t="n">
        <x:v>2010</x:v>
      </x:c>
      <x:c r="I273" s="33" t="str">
        <x:v>Waves 6–10</x:v>
      </x:c>
      <x:c r="J273" s="33" t="str">
        <x:v>DC Universe orange / 75th Anniversary card</x:v>
      </x:c>
      <x:c r="K273" s="33" t="str">
        <x:v>Single</x:v>
      </x:c>
      <x:c r="L273" s="33" t="str">
        <x:v>General retail</x:v>
      </x:c>
      <x:c r="M273" s="33" t="str">
        <x:v>Mattel</x:v>
      </x:c>
      <x:c r="N273" s="33" t="str">
        <x:v>Released</x:v>
      </x:c>
      <x:c r="O273" s="33" t="str">
        <x:v>Reported</x:v>
      </x:c>
      <x:c r="P273" s="33" t="str">
        <x:v>https://en.wikipedia.org/wiki/DC_Universe:_Justice_League_Unlimited_Fan_Collection</x:v>
      </x:c>
      <x:c r="Q273" s="33" t="str"/>
      <x:c r="R273" s="33" t="str"/>
      <x:c r="S273" s="33" t="str">
        <x:v>Yes</x:v>
      </x:c>
      <x:c r="T273" s="33" t="str"/>
    </x:row>
    <x:row r="274" ht="42" customHeight="1">
      <x:c r="A274" s="33" t="str"/>
      <x:c r="B274" s="33" t="str"/>
      <x:c r="C274" s="33" t="str">
        <x:v>DC Universe: JLU Fan Collection</x:v>
      </x:c>
      <x:c r="D274" s="33" t="str">
        <x:v>4.5-inch</x:v>
      </x:c>
      <x:c r="E274" s="33" t="str">
        <x:v>Figure</x:v>
      </x:c>
      <x:c r="F274" s="33" t="str">
        <x:v>Martian Manhunter</x:v>
      </x:c>
      <x:c r="G274" s="33" t="str">
        <x:v>Martian Manhunter</x:v>
      </x:c>
      <x:c r="H274" s="33" t="n">
        <x:v>2010</x:v>
      </x:c>
      <x:c r="I274" s="33" t="str">
        <x:v>Waves 6–10</x:v>
      </x:c>
      <x:c r="J274" s="33" t="str">
        <x:v>DC Universe orange / 75th Anniversary card</x:v>
      </x:c>
      <x:c r="K274" s="33" t="str">
        <x:v>Single</x:v>
      </x:c>
      <x:c r="L274" s="33" t="str">
        <x:v>General retail</x:v>
      </x:c>
      <x:c r="M274" s="33" t="str">
        <x:v>Mattel</x:v>
      </x:c>
      <x:c r="N274" s="33" t="str">
        <x:v>Released</x:v>
      </x:c>
      <x:c r="O274" s="33" t="str">
        <x:v>Reported</x:v>
      </x:c>
      <x:c r="P274" s="33" t="str">
        <x:v>https://en.wikipedia.org/wiki/DC_Universe:_Justice_League_Unlimited_Fan_Collection</x:v>
      </x:c>
      <x:c r="Q274" s="33" t="str"/>
      <x:c r="R274" s="33" t="str"/>
      <x:c r="S274" s="33" t="str">
        <x:v>Yes</x:v>
      </x:c>
      <x:c r="T274" s="33" t="str"/>
    </x:row>
    <x:row r="275" ht="42" customHeight="1">
      <x:c r="A275" s="33" t="str"/>
      <x:c r="B275" s="33" t="str"/>
      <x:c r="C275" s="33" t="str">
        <x:v>DC Universe: JLU Fan Collection</x:v>
      </x:c>
      <x:c r="D275" s="33" t="str">
        <x:v>4.5-inch</x:v>
      </x:c>
      <x:c r="E275" s="33" t="str">
        <x:v>Figure</x:v>
      </x:c>
      <x:c r="F275" s="33" t="str">
        <x:v>Flash (Barry Allen)</x:v>
      </x:c>
      <x:c r="G275" s="33" t="str">
        <x:v>Flash (Barry Allen)</x:v>
      </x:c>
      <x:c r="H275" s="33" t="n">
        <x:v>2010</x:v>
      </x:c>
      <x:c r="I275" s="33" t="str">
        <x:v>Waves 6–10</x:v>
      </x:c>
      <x:c r="J275" s="33" t="str">
        <x:v>DC Universe orange / 75th Anniversary card</x:v>
      </x:c>
      <x:c r="K275" s="33" t="str">
        <x:v>Single</x:v>
      </x:c>
      <x:c r="L275" s="33" t="str">
        <x:v>General retail</x:v>
      </x:c>
      <x:c r="M275" s="33" t="str">
        <x:v>Mattel</x:v>
      </x:c>
      <x:c r="N275" s="33" t="str">
        <x:v>Released</x:v>
      </x:c>
      <x:c r="O275" s="33" t="str">
        <x:v>Reported</x:v>
      </x:c>
      <x:c r="P275" s="33" t="str">
        <x:v>https://en.wikipedia.org/wiki/DC_Universe:_Justice_League_Unlimited_Fan_Collection</x:v>
      </x:c>
      <x:c r="Q275" s="33" t="str"/>
      <x:c r="R275" s="33" t="str"/>
      <x:c r="S275" s="33" t="str">
        <x:v>Yes</x:v>
      </x:c>
      <x:c r="T275" s="33" t="str"/>
    </x:row>
    <x:row r="276" ht="42" customHeight="1">
      <x:c r="A276" s="33" t="str"/>
      <x:c r="B276" s="33" t="str"/>
      <x:c r="C276" s="33" t="str">
        <x:v>DC Universe: JLU Fan Collection</x:v>
      </x:c>
      <x:c r="D276" s="33" t="str">
        <x:v>4.5-inch</x:v>
      </x:c>
      <x:c r="E276" s="33" t="str">
        <x:v>Figure</x:v>
      </x:c>
      <x:c r="F276" s="33" t="str">
        <x:v>Mister Terrific with T-spheres</x:v>
      </x:c>
      <x:c r="G276" s="33" t="str">
        <x:v>Mister Terrific with T-spheres</x:v>
      </x:c>
      <x:c r="H276" s="33" t="n">
        <x:v>2010</x:v>
      </x:c>
      <x:c r="I276" s="33" t="str">
        <x:v>Waves 6–10</x:v>
      </x:c>
      <x:c r="J276" s="33" t="str">
        <x:v>DC Universe orange / 75th Anniversary card</x:v>
      </x:c>
      <x:c r="K276" s="33" t="str">
        <x:v>Single</x:v>
      </x:c>
      <x:c r="L276" s="33" t="str">
        <x:v>General retail</x:v>
      </x:c>
      <x:c r="M276" s="33" t="str">
        <x:v>Mattel</x:v>
      </x:c>
      <x:c r="N276" s="33" t="str">
        <x:v>Released</x:v>
      </x:c>
      <x:c r="O276" s="33" t="str">
        <x:v>Reported</x:v>
      </x:c>
      <x:c r="P276" s="33" t="str">
        <x:v>https://en.wikipedia.org/wiki/DC_Universe:_Justice_League_Unlimited_Fan_Collection</x:v>
      </x:c>
      <x:c r="Q276" s="33" t="str"/>
      <x:c r="R276" s="33" t="str"/>
      <x:c r="S276" s="33" t="str">
        <x:v>Yes</x:v>
      </x:c>
      <x:c r="T276" s="33" t="str"/>
    </x:row>
    <x:row r="277" ht="42" customHeight="1">
      <x:c r="A277" s="33" t="str"/>
      <x:c r="B277" s="33" t="str"/>
      <x:c r="C277" s="33" t="str">
        <x:v>DC Universe: JLU Fan Collection</x:v>
      </x:c>
      <x:c r="D277" s="33" t="str">
        <x:v>4.5-inch</x:v>
      </x:c>
      <x:c r="E277" s="33" t="str">
        <x:v>Figure</x:v>
      </x:c>
      <x:c r="F277" s="33" t="str">
        <x:v>Superman with Starro</x:v>
      </x:c>
      <x:c r="G277" s="33" t="str">
        <x:v>Superman with Starro</x:v>
      </x:c>
      <x:c r="H277" s="33" t="n">
        <x:v>2010</x:v>
      </x:c>
      <x:c r="I277" s="33" t="str">
        <x:v>Waves 6–10</x:v>
      </x:c>
      <x:c r="J277" s="33" t="str">
        <x:v>DC Universe orange / 75th Anniversary card</x:v>
      </x:c>
      <x:c r="K277" s="33" t="str">
        <x:v>Single</x:v>
      </x:c>
      <x:c r="L277" s="33" t="str">
        <x:v>General retail</x:v>
      </x:c>
      <x:c r="M277" s="33" t="str">
        <x:v>Mattel</x:v>
      </x:c>
      <x:c r="N277" s="33" t="str">
        <x:v>Released</x:v>
      </x:c>
      <x:c r="O277" s="33" t="str">
        <x:v>Reported</x:v>
      </x:c>
      <x:c r="P277" s="33" t="str">
        <x:v>https://en.wikipedia.org/wiki/DC_Universe:_Justice_League_Unlimited_Fan_Collection</x:v>
      </x:c>
      <x:c r="Q277" s="33" t="str"/>
      <x:c r="R277" s="33" t="str"/>
      <x:c r="S277" s="33" t="str">
        <x:v>Yes</x:v>
      </x:c>
      <x:c r="T277" s="33" t="str"/>
    </x:row>
    <x:row r="278" ht="42" customHeight="1">
      <x:c r="A278" s="33" t="str"/>
      <x:c r="B278" s="33" t="str"/>
      <x:c r="C278" s="33" t="str">
        <x:v>DC Universe: JLU Fan Collection</x:v>
      </x:c>
      <x:c r="D278" s="33" t="str">
        <x:v>4.5-inch</x:v>
      </x:c>
      <x:c r="E278" s="33" t="str">
        <x:v>Figure</x:v>
      </x:c>
      <x:c r="F278" s="33" t="str">
        <x:v>Batman Beyond with Batarang</x:v>
      </x:c>
      <x:c r="G278" s="33" t="str">
        <x:v>Batman Beyond with Batarang</x:v>
      </x:c>
      <x:c r="H278" s="33" t="n">
        <x:v>2010</x:v>
      </x:c>
      <x:c r="I278" s="33" t="str">
        <x:v>Waves 6–10</x:v>
      </x:c>
      <x:c r="J278" s="33" t="str">
        <x:v>DC Universe orange / 75th Anniversary card</x:v>
      </x:c>
      <x:c r="K278" s="33" t="str">
        <x:v>Single</x:v>
      </x:c>
      <x:c r="L278" s="33" t="str">
        <x:v>General retail</x:v>
      </x:c>
      <x:c r="M278" s="33" t="str">
        <x:v>Mattel</x:v>
      </x:c>
      <x:c r="N278" s="33" t="str">
        <x:v>Released</x:v>
      </x:c>
      <x:c r="O278" s="33" t="str">
        <x:v>Reported</x:v>
      </x:c>
      <x:c r="P278" s="33" t="str">
        <x:v>https://en.wikipedia.org/wiki/DC_Universe:_Justice_League_Unlimited_Fan_Collection</x:v>
      </x:c>
      <x:c r="Q278" s="33" t="str"/>
      <x:c r="R278" s="33" t="str"/>
      <x:c r="S278" s="33" t="str">
        <x:v>Yes</x:v>
      </x:c>
      <x:c r="T278" s="33" t="str"/>
    </x:row>
    <x:row r="279" ht="42" customHeight="1">
      <x:c r="A279" s="33" t="str"/>
      <x:c r="B279" s="33" t="str"/>
      <x:c r="C279" s="33" t="str">
        <x:v>DC Universe: JLU Fan Collection</x:v>
      </x:c>
      <x:c r="D279" s="33" t="str">
        <x:v>4.5-inch</x:v>
      </x:c>
      <x:c r="E279" s="33" t="str">
        <x:v>Figure</x:v>
      </x:c>
      <x:c r="F279" s="33" t="str">
        <x:v>Power Ring</x:v>
      </x:c>
      <x:c r="G279" s="33" t="str">
        <x:v>Power Ring</x:v>
      </x:c>
      <x:c r="H279" s="33" t="n">
        <x:v>2010</x:v>
      </x:c>
      <x:c r="I279" s="33" t="str">
        <x:v>Waves 6–10</x:v>
      </x:c>
      <x:c r="J279" s="33" t="str">
        <x:v>DC Universe orange / 75th Anniversary card</x:v>
      </x:c>
      <x:c r="K279" s="33" t="str">
        <x:v>Single</x:v>
      </x:c>
      <x:c r="L279" s="33" t="str">
        <x:v>General retail</x:v>
      </x:c>
      <x:c r="M279" s="33" t="str">
        <x:v>Mattel</x:v>
      </x:c>
      <x:c r="N279" s="33" t="str">
        <x:v>Released</x:v>
      </x:c>
      <x:c r="O279" s="33" t="str">
        <x:v>Reported</x:v>
      </x:c>
      <x:c r="P279" s="33" t="str">
        <x:v>https://en.wikipedia.org/wiki/DC_Universe:_Justice_League_Unlimited_Fan_Collection</x:v>
      </x:c>
      <x:c r="Q279" s="33" t="str"/>
      <x:c r="R279" s="33" t="str"/>
      <x:c r="S279" s="33" t="str">
        <x:v>Yes</x:v>
      </x:c>
      <x:c r="T279" s="33" t="str"/>
    </x:row>
    <x:row r="280" ht="42" customHeight="1">
      <x:c r="A280" s="33" t="str"/>
      <x:c r="B280" s="33" t="str"/>
      <x:c r="C280" s="33" t="str">
        <x:v>DC Universe: JLU Fan Collection</x:v>
      </x:c>
      <x:c r="D280" s="33" t="str">
        <x:v>4.5-inch</x:v>
      </x:c>
      <x:c r="E280" s="33" t="str">
        <x:v>Figure</x:v>
      </x:c>
      <x:c r="F280" s="33" t="str">
        <x:v>Ultraman</x:v>
      </x:c>
      <x:c r="G280" s="33" t="str">
        <x:v>Ultraman</x:v>
      </x:c>
      <x:c r="H280" s="33" t="n">
        <x:v>2010</x:v>
      </x:c>
      <x:c r="I280" s="33" t="str">
        <x:v>Waves 6–10</x:v>
      </x:c>
      <x:c r="J280" s="33" t="str">
        <x:v>DC Universe orange / 75th Anniversary card</x:v>
      </x:c>
      <x:c r="K280" s="33" t="str">
        <x:v>Single</x:v>
      </x:c>
      <x:c r="L280" s="33" t="str">
        <x:v>General retail</x:v>
      </x:c>
      <x:c r="M280" s="33" t="str">
        <x:v>Mattel</x:v>
      </x:c>
      <x:c r="N280" s="33" t="str">
        <x:v>Released</x:v>
      </x:c>
      <x:c r="O280" s="33" t="str">
        <x:v>Reported</x:v>
      </x:c>
      <x:c r="P280" s="33" t="str">
        <x:v>https://en.wikipedia.org/wiki/DC_Universe:_Justice_League_Unlimited_Fan_Collection</x:v>
      </x:c>
      <x:c r="Q280" s="33" t="str"/>
      <x:c r="R280" s="33" t="str"/>
      <x:c r="S280" s="33" t="str">
        <x:v>Yes</x:v>
      </x:c>
      <x:c r="T280" s="33" t="str"/>
    </x:row>
    <x:row r="281" ht="42" customHeight="1">
      <x:c r="A281" s="33" t="str"/>
      <x:c r="B281" s="33" t="str"/>
      <x:c r="C281" s="33" t="str">
        <x:v>DC Universe: JLU Fan Collection</x:v>
      </x:c>
      <x:c r="D281" s="33" t="str">
        <x:v>4.5-inch</x:v>
      </x:c>
      <x:c r="E281" s="33" t="str">
        <x:v>Figure</x:v>
      </x:c>
      <x:c r="F281" s="33" t="str">
        <x:v>Red Tornado</x:v>
      </x:c>
      <x:c r="G281" s="33" t="str">
        <x:v>Red Tornado</x:v>
      </x:c>
      <x:c r="H281" s="33" t="n">
        <x:v>2010</x:v>
      </x:c>
      <x:c r="I281" s="33" t="str">
        <x:v>Waves 6–10</x:v>
      </x:c>
      <x:c r="J281" s="33" t="str">
        <x:v>DC Universe orange / 75th Anniversary card</x:v>
      </x:c>
      <x:c r="K281" s="33" t="str">
        <x:v>Single</x:v>
      </x:c>
      <x:c r="L281" s="33" t="str">
        <x:v>General retail</x:v>
      </x:c>
      <x:c r="M281" s="33" t="str">
        <x:v>Mattel</x:v>
      </x:c>
      <x:c r="N281" s="33" t="str">
        <x:v>Released</x:v>
      </x:c>
      <x:c r="O281" s="33" t="str">
        <x:v>Reported</x:v>
      </x:c>
      <x:c r="P281" s="33" t="str">
        <x:v>https://en.wikipedia.org/wiki/DC_Universe:_Justice_League_Unlimited_Fan_Collection</x:v>
      </x:c>
      <x:c r="Q281" s="33" t="str"/>
      <x:c r="R281" s="33" t="str"/>
      <x:c r="S281" s="33" t="str">
        <x:v>Yes</x:v>
      </x:c>
      <x:c r="T281" s="33" t="str"/>
    </x:row>
    <x:row r="282" ht="42" customHeight="1">
      <x:c r="A282" s="33" t="str"/>
      <x:c r="B282" s="33" t="str"/>
      <x:c r="C282" s="33" t="str">
        <x:v>DC Universe: JLU Fan Collection</x:v>
      </x:c>
      <x:c r="D282" s="33" t="str">
        <x:v>4.5-inch</x:v>
      </x:c>
      <x:c r="E282" s="33" t="str">
        <x:v>Figure</x:v>
      </x:c>
      <x:c r="F282" s="33" t="str">
        <x:v>Captain Atom</x:v>
      </x:c>
      <x:c r="G282" s="33" t="str">
        <x:v>Captain Atom</x:v>
      </x:c>
      <x:c r="H282" s="33" t="n">
        <x:v>2010</x:v>
      </x:c>
      <x:c r="I282" s="33" t="str">
        <x:v>Waves 6–10</x:v>
      </x:c>
      <x:c r="J282" s="33" t="str">
        <x:v>DC Universe orange / 75th Anniversary card</x:v>
      </x:c>
      <x:c r="K282" s="33" t="str">
        <x:v>Single</x:v>
      </x:c>
      <x:c r="L282" s="33" t="str">
        <x:v>General retail</x:v>
      </x:c>
      <x:c r="M282" s="33" t="str">
        <x:v>Mattel</x:v>
      </x:c>
      <x:c r="N282" s="33" t="str">
        <x:v>Released</x:v>
      </x:c>
      <x:c r="O282" s="33" t="str">
        <x:v>Reported</x:v>
      </x:c>
      <x:c r="P282" s="33" t="str">
        <x:v>https://en.wikipedia.org/wiki/DC_Universe:_Justice_League_Unlimited_Fan_Collection</x:v>
      </x:c>
      <x:c r="Q282" s="33" t="str"/>
      <x:c r="R282" s="33" t="str"/>
      <x:c r="S282" s="33" t="str">
        <x:v>Yes</x:v>
      </x:c>
      <x:c r="T282" s="33" t="str"/>
    </x:row>
    <x:row r="283" ht="42" customHeight="1">
      <x:c r="A283" s="33" t="str"/>
      <x:c r="B283" s="33" t="str"/>
      <x:c r="C283" s="33" t="str">
        <x:v>DC Universe: JLU Fan Collection</x:v>
      </x:c>
      <x:c r="D283" s="33" t="str">
        <x:v>4.5-inch</x:v>
      </x:c>
      <x:c r="E283" s="33" t="str">
        <x:v>Figure</x:v>
      </x:c>
      <x:c r="F283" s="33" t="str">
        <x:v>OMAC</x:v>
      </x:c>
      <x:c r="G283" s="33" t="str">
        <x:v>OMAC</x:v>
      </x:c>
      <x:c r="H283" s="33" t="n">
        <x:v>2010</x:v>
      </x:c>
      <x:c r="I283" s="33" t="str">
        <x:v>Waves 6–10</x:v>
      </x:c>
      <x:c r="J283" s="33" t="str">
        <x:v>DC Universe orange / 75th Anniversary card</x:v>
      </x:c>
      <x:c r="K283" s="33" t="str">
        <x:v>Single</x:v>
      </x:c>
      <x:c r="L283" s="33" t="str">
        <x:v>General retail</x:v>
      </x:c>
      <x:c r="M283" s="33" t="str">
        <x:v>Mattel</x:v>
      </x:c>
      <x:c r="N283" s="33" t="str">
        <x:v>Released</x:v>
      </x:c>
      <x:c r="O283" s="33" t="str">
        <x:v>Reported</x:v>
      </x:c>
      <x:c r="P283" s="33" t="str">
        <x:v>https://en.wikipedia.org/wiki/DC_Universe:_Justice_League_Unlimited_Fan_Collection</x:v>
      </x:c>
      <x:c r="Q283" s="33" t="str"/>
      <x:c r="R283" s="33" t="str"/>
      <x:c r="S283" s="33" t="str">
        <x:v>Yes</x:v>
      </x:c>
      <x:c r="T283" s="33" t="str"/>
    </x:row>
    <x:row r="284" ht="42" customHeight="1">
      <x:c r="A284" s="33" t="str"/>
      <x:c r="B284" s="33" t="str"/>
      <x:c r="C284" s="33" t="str">
        <x:v>DC Universe: JLU Fan Collection</x:v>
      </x:c>
      <x:c r="D284" s="33" t="str">
        <x:v>4.5-inch</x:v>
      </x:c>
      <x:c r="E284" s="33" t="str">
        <x:v>Figure</x:v>
      </x:c>
      <x:c r="F284" s="33" t="str">
        <x:v>Superman Blue / Superman Red</x:v>
      </x:c>
      <x:c r="G284" s="33" t="str">
        <x:v>Superman Blue / Superman Red</x:v>
      </x:c>
      <x:c r="H284" s="33" t="n">
        <x:v>2010</x:v>
      </x:c>
      <x:c r="I284" s="33" t="str">
        <x:v>Waves 6–10</x:v>
      </x:c>
      <x:c r="J284" s="33" t="str">
        <x:v>DC Universe orange / 75th Anniversary card</x:v>
      </x:c>
      <x:c r="K284" s="33" t="str">
        <x:v>Single</x:v>
      </x:c>
      <x:c r="L284" s="33" t="str">
        <x:v>General retail</x:v>
      </x:c>
      <x:c r="M284" s="33" t="str">
        <x:v>Mattel</x:v>
      </x:c>
      <x:c r="N284" s="33" t="str">
        <x:v>Released</x:v>
      </x:c>
      <x:c r="O284" s="33" t="str">
        <x:v>Reported</x:v>
      </x:c>
      <x:c r="P284" s="33" t="str">
        <x:v>https://en.wikipedia.org/wiki/DC_Universe:_Justice_League_Unlimited_Fan_Collection</x:v>
      </x:c>
      <x:c r="Q284" s="33" t="str"/>
      <x:c r="R284" s="33" t="str"/>
      <x:c r="S284" s="33" t="str">
        <x:v>Yes</x:v>
      </x:c>
      <x:c r="T284" s="33" t="str"/>
    </x:row>
    <x:row r="285" ht="42" customHeight="1">
      <x:c r="A285" s="33" t="str"/>
      <x:c r="B285" s="33" t="str"/>
      <x:c r="C285" s="33" t="str">
        <x:v>DC Universe: JLU Fan Collection</x:v>
      </x:c>
      <x:c r="D285" s="33" t="str">
        <x:v>4.5-inch</x:v>
      </x:c>
      <x:c r="E285" s="33" t="str">
        <x:v>Figure</x:v>
      </x:c>
      <x:c r="F285" s="33" t="str">
        <x:v>Martian Manhunter (Final Crisis)</x:v>
      </x:c>
      <x:c r="G285" s="33" t="str">
        <x:v>Martian Manhunter (Final Crisis)</x:v>
      </x:c>
      <x:c r="H285" s="33" t="n">
        <x:v>2010</x:v>
      </x:c>
      <x:c r="I285" s="33" t="str">
        <x:v>Waves 6–10</x:v>
      </x:c>
      <x:c r="J285" s="33" t="str">
        <x:v>DC Universe orange / 75th Anniversary card</x:v>
      </x:c>
      <x:c r="K285" s="33" t="str">
        <x:v>Single</x:v>
      </x:c>
      <x:c r="L285" s="33" t="str">
        <x:v>General retail</x:v>
      </x:c>
      <x:c r="M285" s="33" t="str">
        <x:v>Mattel</x:v>
      </x:c>
      <x:c r="N285" s="33" t="str">
        <x:v>Released</x:v>
      </x:c>
      <x:c r="O285" s="33" t="str">
        <x:v>Reported</x:v>
      </x:c>
      <x:c r="P285" s="33" t="str">
        <x:v>https://en.wikipedia.org/wiki/DC_Universe:_Justice_League_Unlimited_Fan_Collection</x:v>
      </x:c>
      <x:c r="Q285" s="33" t="str"/>
      <x:c r="R285" s="33" t="str"/>
      <x:c r="S285" s="33" t="str">
        <x:v>Yes</x:v>
      </x:c>
      <x:c r="T285" s="33" t="str"/>
    </x:row>
    <x:row r="286" ht="42" customHeight="1">
      <x:c r="A286" s="33" t="str"/>
      <x:c r="B286" s="33" t="str"/>
      <x:c r="C286" s="33" t="str">
        <x:v>DC Universe: JLU Fan Collection</x:v>
      </x:c>
      <x:c r="D286" s="33" t="str">
        <x:v>4.5-inch</x:v>
      </x:c>
      <x:c r="E286" s="33" t="str">
        <x:v>Figure</x:v>
      </x:c>
      <x:c r="F286" s="33" t="str">
        <x:v>Livewire / Superman / Weather Wizard</x:v>
      </x:c>
      <x:c r="G286" s="33" t="str">
        <x:v>Livewire; Superman; Weather Wizard</x:v>
      </x:c>
      <x:c r="H286" s="33" t="n">
        <x:v>2010</x:v>
      </x:c>
      <x:c r="I286" s="33" t="str">
        <x:v>Wave 8 / MattyCollector</x:v>
      </x:c>
      <x:c r="J286" s="33" t="str">
        <x:v>Orange / 75th Anniversary / MattyCollector</x:v>
      </x:c>
      <x:c r="K286" s="33" t="str">
        <x:v>3-pack</x:v>
      </x:c>
      <x:c r="L286" s="33" t="str">
        <x:v>General retail</x:v>
      </x:c>
      <x:c r="M286" s="33" t="str">
        <x:v>Mattel</x:v>
      </x:c>
      <x:c r="N286" s="33" t="str">
        <x:v>Released</x:v>
      </x:c>
      <x:c r="O286" s="33" t="str">
        <x:v>Corroborated</x:v>
      </x:c>
      <x:c r="P286" s="33" t="str">
        <x:v>https://en.wikipedia.org/wiki/DC_Universe:_Justice_League_Unlimited_Fan_Collection</x:v>
      </x:c>
      <x:c r="Q286" s="33" t="str">
        <x:v>https://dchallofjustice.fandom.com/wiki/Category:DC_Universe_Justice_League_Unlimited_Fan_Collection</x:v>
      </x:c>
      <x:c r="R286" s="33" t="str">
        <x:v>Collector references disagree on the wave number; the existing broad wave label is retained pending package-card evidence. Pack identifier R5914 recorded from the supplied DC Hall of Justice category.</x:v>
      </x:c>
      <x:c r="S286" s="33" t="str">
        <x:v>Yes</x:v>
      </x:c>
      <x:c r="T286" s="33" t="str">
        <x:v>R5914</x:v>
      </x:c>
    </x:row>
    <x:row r="287" ht="42" customHeight="1">
      <x:c r="A287" s="33" t="str"/>
      <x:c r="B287" s="33" t="str"/>
      <x:c r="C287" s="33" t="str">
        <x:v>DC Universe: JLU Fan Collection</x:v>
      </x:c>
      <x:c r="D287" s="33" t="str">
        <x:v>4.5-inch</x:v>
      </x:c>
      <x:c r="E287" s="33" t="str">
        <x:v>Figure</x:v>
      </x:c>
      <x:c r="F287" s="33" t="str">
        <x:v>Batgirl / Penguin / Nightwing</x:v>
      </x:c>
      <x:c r="G287" s="33" t="str">
        <x:v>Batgirl; Penguin; Nightwing</x:v>
      </x:c>
      <x:c r="H287" s="33" t="n">
        <x:v>2010</x:v>
      </x:c>
      <x:c r="I287" s="33" t="str">
        <x:v>Wave 8 / MattyCollector</x:v>
      </x:c>
      <x:c r="J287" s="33" t="str">
        <x:v>Orange / 75th Anniversary / MattyCollector</x:v>
      </x:c>
      <x:c r="K287" s="33" t="str">
        <x:v>3-pack</x:v>
      </x:c>
      <x:c r="L287" s="33" t="str">
        <x:v>General retail</x:v>
      </x:c>
      <x:c r="M287" s="33" t="str">
        <x:v>Mattel</x:v>
      </x:c>
      <x:c r="N287" s="33" t="str">
        <x:v>Released</x:v>
      </x:c>
      <x:c r="O287" s="33" t="str">
        <x:v>Corroborated</x:v>
      </x:c>
      <x:c r="P287" s="33" t="str">
        <x:v>https://en.wikipedia.org/wiki/DC_Universe:_Justice_League_Unlimited_Fan_Collection</x:v>
      </x:c>
      <x:c r="Q287" s="33" t="str">
        <x:v>https://dchallofjustice.fandom.com/wiki/Category:DC_Universe_Justice_League_Unlimited_Fan_Collection</x:v>
      </x:c>
      <x:c r="R287" s="33" t="str">
        <x:v>Collector references disagree on the wave number; the existing broad wave label is retained pending package-card evidence. Pack identifier R5915 recorded from the supplied DC Hall of Justice category.</x:v>
      </x:c>
      <x:c r="S287" s="33" t="str">
        <x:v>Yes</x:v>
      </x:c>
      <x:c r="T287" s="33" t="str">
        <x:v>R5915</x:v>
      </x:c>
    </x:row>
    <x:row r="288" ht="42" customHeight="1">
      <x:c r="A288" s="33" t="str"/>
      <x:c r="B288" s="33" t="str"/>
      <x:c r="C288" s="33" t="str">
        <x:v>DC Universe: JLU Fan Collection</x:v>
      </x:c>
      <x:c r="D288" s="33" t="str">
        <x:v>4.5-inch</x:v>
      </x:c>
      <x:c r="E288" s="33" t="str">
        <x:v>Figure</x:v>
      </x:c>
      <x:c r="F288" s="33" t="str">
        <x:v>Gotham Criminal Four-Pack</x:v>
      </x:c>
      <x:c r="G288" s="33" t="str">
        <x:v>Harley Quinn; Scarecrow; Clock King; Bane</x:v>
      </x:c>
      <x:c r="H288" s="33" t="n">
        <x:v>2009</x:v>
      </x:c>
      <x:c r="I288" s="33" t="str">
        <x:v>MattyCollector 4-pack mailer</x:v>
      </x:c>
      <x:c r="J288" s="33" t="str">
        <x:v>Orange / 75th Anniversary / MattyCollector</x:v>
      </x:c>
      <x:c r="K288" s="33" t="str">
        <x:v>4-pack</x:v>
      </x:c>
      <x:c r="L288" s="33" t="str">
        <x:v>MattyCollector.com</x:v>
      </x:c>
      <x:c r="M288" s="33" t="str">
        <x:v>Mattel</x:v>
      </x:c>
      <x:c r="N288" s="33" t="str">
        <x:v>Released</x:v>
      </x:c>
      <x:c r="O288" s="33" t="str">
        <x:v>Corroborated</x:v>
      </x:c>
      <x:c r="P288" s="33" t="str">
        <x:v>https://en.wikipedia.org/wiki/DC_Universe:_Justice_League_Unlimited_Fan_Collection</x:v>
      </x:c>
      <x:c r="Q288" s="33" t="str">
        <x:v>https://dchallofjustice.fandom.com/wiki/Category:DC_Universe_Justice_League_Unlimited_Fan_Collection</x:v>
      </x:c>
      <x:c r="R288" s="33" t="str">
        <x:v>Four individually carded figures bundled in the Gotham Criminal mailer; component numbers P6965–P6968. Pack identifier N6450 recorded from the supplied DC Hall of Justice category.</x:v>
      </x:c>
      <x:c r="S288" s="33" t="str">
        <x:v>Yes</x:v>
      </x:c>
      <x:c r="T288" s="33" t="str">
        <x:v>N6450</x:v>
      </x:c>
    </x:row>
    <x:row r="289" ht="42" customHeight="1">
      <x:c r="A289" s="33" t="str"/>
      <x:c r="B289" s="33" t="str"/>
      <x:c r="C289" s="33" t="str">
        <x:v>DC Universe: JLU Fan Collection</x:v>
      </x:c>
      <x:c r="D289" s="33" t="str">
        <x:v>4.5-inch</x:v>
      </x:c>
      <x:c r="E289" s="33" t="str">
        <x:v>Figure</x:v>
      </x:c>
      <x:c r="F289" s="33" t="str">
        <x:v>Legion of Super-Heroes Four-Pack</x:v>
      </x:c>
      <x:c r="G289" s="33" t="str">
        <x:v>Lightning Lad; Cosmic Boy; Saturn Girl; Brainiac 5</x:v>
      </x:c>
      <x:c r="H289" s="33" t="n">
        <x:v>2009</x:v>
      </x:c>
      <x:c r="I289" s="33" t="str">
        <x:v>MattyCollector 4-pack mailer</x:v>
      </x:c>
      <x:c r="J289" s="33" t="str">
        <x:v>Orange / 75th Anniversary / MattyCollector</x:v>
      </x:c>
      <x:c r="K289" s="33" t="str">
        <x:v>4-pack</x:v>
      </x:c>
      <x:c r="L289" s="33" t="str">
        <x:v>MattyCollector.com</x:v>
      </x:c>
      <x:c r="M289" s="33" t="str">
        <x:v>Mattel</x:v>
      </x:c>
      <x:c r="N289" s="33" t="str">
        <x:v>Released</x:v>
      </x:c>
      <x:c r="O289" s="33" t="str">
        <x:v>Corroborated</x:v>
      </x:c>
      <x:c r="P289" s="33" t="str">
        <x:v>https://en.wikipedia.org/wiki/DC_Universe:_Justice_League_Unlimited_Fan_Collection</x:v>
      </x:c>
      <x:c r="Q289" s="33" t="str">
        <x:v>https://dchallofjustice.fandom.com/wiki/Category:DC_Universe_Justice_League_Unlimited_Fan_Collection</x:v>
      </x:c>
      <x:c r="R289" s="33" t="str">
        <x:v>Four individually carded figures bundled in the Legion of Superheroes mailer; component numbers R3527, R3529, R3530 and R3538. Pack identifier N6449 recorded from the supplied DC Hall of Justice category.</x:v>
      </x:c>
      <x:c r="S289" s="33" t="str">
        <x:v>Yes</x:v>
      </x:c>
      <x:c r="T289" s="33" t="str">
        <x:v>N6449</x:v>
      </x:c>
    </x:row>
    <x:row r="290" ht="42" customHeight="1">
      <x:c r="A290" s="33" t="str"/>
      <x:c r="B290" s="33" t="str"/>
      <x:c r="C290" s="33" t="str">
        <x:v>DC Universe: JLU Fan Collection</x:v>
      </x:c>
      <x:c r="D290" s="33" t="str">
        <x:v>4.5-inch</x:v>
      </x:c>
      <x:c r="E290" s="33" t="str">
        <x:v>Figure</x:v>
      </x:c>
      <x:c r="F290" s="33" t="str">
        <x:v>Marvel Family Four-Pack</x:v>
      </x:c>
      <x:c r="G290" s="33" t="str">
        <x:v>Shazam; Black Adam; Mary Marvel; Captain Marvel</x:v>
      </x:c>
      <x:c r="H290" s="33" t="n">
        <x:v>2009</x:v>
      </x:c>
      <x:c r="I290" s="33" t="str">
        <x:v>MattyCollector 4-pack mailer</x:v>
      </x:c>
      <x:c r="J290" s="33" t="str">
        <x:v>Orange / 75th Anniversary / MattyCollector</x:v>
      </x:c>
      <x:c r="K290" s="33" t="str">
        <x:v>4-pack</x:v>
      </x:c>
      <x:c r="L290" s="33" t="str">
        <x:v>MattyCollector.com</x:v>
      </x:c>
      <x:c r="M290" s="33" t="str">
        <x:v>Mattel</x:v>
      </x:c>
      <x:c r="N290" s="33" t="str">
        <x:v>Released</x:v>
      </x:c>
      <x:c r="O290" s="33" t="str">
        <x:v>Corroborated</x:v>
      </x:c>
      <x:c r="P290" s="33" t="str">
        <x:v>https://en.wikipedia.org/wiki/DC_Universe:_Justice_League_Unlimited_Fan_Collection</x:v>
      </x:c>
      <x:c r="Q290" s="33" t="str">
        <x:v>https://dchallofjustice.fandom.com/wiki/Category:DC_Universe_Justice_League_Unlimited_Fan_Collection</x:v>
      </x:c>
      <x:c r="R290" s="33" t="str">
        <x:v>Four individually carded figures bundled in the Shazam/Marvel Family mailer; component numbers R3523–R3526. Pack identifier N6448 recorded from the supplied DC Hall of Justice category.</x:v>
      </x:c>
      <x:c r="S290" s="33" t="str">
        <x:v>Yes</x:v>
      </x:c>
      <x:c r="T290" s="33" t="str">
        <x:v>N6448</x:v>
      </x:c>
    </x:row>
    <x:row r="291" ht="42" customHeight="1">
      <x:c r="A291" s="33" t="str"/>
      <x:c r="B291" s="33" t="str"/>
      <x:c r="C291" s="33" t="str">
        <x:v>DC Universe: JLU Fan Collection</x:v>
      </x:c>
      <x:c r="D291" s="33" t="str">
        <x:v>4.5-inch</x:v>
      </x:c>
      <x:c r="E291" s="33" t="str">
        <x:v>Figure</x:v>
      </x:c>
      <x:c r="F291" s="33" t="str">
        <x:v>Doom Patrol Four-Pack</x:v>
      </x:c>
      <x:c r="G291" s="33" t="str">
        <x:v>Mento; Negative Man; Robotman; Elasti-Girl</x:v>
      </x:c>
      <x:c r="H291" s="33" t="n">
        <x:v>2009</x:v>
      </x:c>
      <x:c r="I291" s="33" t="str">
        <x:v>MattyCollector 4-pack mailer</x:v>
      </x:c>
      <x:c r="J291" s="33" t="str">
        <x:v>Orange / 75th Anniversary / MattyCollector</x:v>
      </x:c>
      <x:c r="K291" s="33" t="str">
        <x:v>4-pack</x:v>
      </x:c>
      <x:c r="L291" s="33" t="str">
        <x:v>MattyCollector.com</x:v>
      </x:c>
      <x:c r="M291" s="33" t="str">
        <x:v>Mattel</x:v>
      </x:c>
      <x:c r="N291" s="33" t="str">
        <x:v>Released</x:v>
      </x:c>
      <x:c r="O291" s="33" t="str">
        <x:v>Corroborated</x:v>
      </x:c>
      <x:c r="P291" s="33" t="str">
        <x:v>https://en.wikipedia.org/wiki/DC_Universe:_Justice_League_Unlimited_Fan_Collection</x:v>
      </x:c>
      <x:c r="Q291" s="33" t="str">
        <x:v>https://dchallofjustice.fandom.com/wiki/Category:DC_Universe_Justice_League_Unlimited_Fan_Collection</x:v>
      </x:c>
      <x:c r="R291" s="33" t="str">
        <x:v>Four individually carded figures bundled in the Doom Patrol mailer; component numbers R3559–R3562. Pack identifier P4014 recorded from the supplied DC Hall of Justice category.</x:v>
      </x:c>
      <x:c r="S291" s="33" t="str">
        <x:v>Yes</x:v>
      </x:c>
      <x:c r="T291" s="33" t="str">
        <x:v>P4014</x:v>
      </x:c>
    </x:row>
    <x:row r="292" ht="42" customHeight="1">
      <x:c r="A292" s="33" t="str"/>
      <x:c r="B292" s="33" t="str"/>
      <x:c r="C292" s="33" t="str">
        <x:v>DC Universe: JLU Fan Collection</x:v>
      </x:c>
      <x:c r="D292" s="33" t="str">
        <x:v>4.5-inch</x:v>
      </x:c>
      <x:c r="E292" s="33" t="str">
        <x:v>Figure</x:v>
      </x:c>
      <x:c r="F292" s="33" t="str">
        <x:v>Justice Guild of America Four-Pack</x:v>
      </x:c>
      <x:c r="G292" s="33" t="str">
        <x:v>The Streak; Tom Turbine; Green Guardsman; Black Siren</x:v>
      </x:c>
      <x:c r="H292" s="33" t="n">
        <x:v>2010</x:v>
      </x:c>
      <x:c r="I292" s="33" t="str">
        <x:v>MattyCollector 4-pack mailer</x:v>
      </x:c>
      <x:c r="J292" s="33" t="str">
        <x:v>Orange / 75th Anniversary / MattyCollector</x:v>
      </x:c>
      <x:c r="K292" s="33" t="str">
        <x:v>4-pack</x:v>
      </x:c>
      <x:c r="L292" s="33" t="str">
        <x:v>MattyCollector.com</x:v>
      </x:c>
      <x:c r="M292" s="33" t="str">
        <x:v>Mattel</x:v>
      </x:c>
      <x:c r="N292" s="33" t="str">
        <x:v>Released</x:v>
      </x:c>
      <x:c r="O292" s="33" t="str">
        <x:v>Corroborated</x:v>
      </x:c>
      <x:c r="P292" s="33" t="str">
        <x:v>https://en.wikipedia.org/wiki/DC_Universe:_Justice_League_Unlimited_Fan_Collection</x:v>
      </x:c>
      <x:c r="Q292" s="33" t="str">
        <x:v>https://dchallofjustice.fandom.com/wiki/Category:DC_Universe_Justice_League_Unlimited_Fan_Collection</x:v>
      </x:c>
      <x:c r="R292" s="33" t="str">
        <x:v>Four individually carded figures bundled in the Justice Guild mailer; component numbers R3563–R3566. Pack identifier P4022 recorded from the supplied DC Hall of Justice category.</x:v>
      </x:c>
      <x:c r="S292" s="33" t="str">
        <x:v>Yes</x:v>
      </x:c>
      <x:c r="T292" s="33" t="str">
        <x:v>P4022</x:v>
      </x:c>
    </x:row>
    <x:row r="293" ht="42" customHeight="1">
      <x:c r="A293" s="33" t="str"/>
      <x:c r="B293" s="33" t="str"/>
      <x:c r="C293" s="33" t="str">
        <x:v>DC Universe: JLU Fan Collection</x:v>
      </x:c>
      <x:c r="D293" s="33" t="str">
        <x:v>4.5-inch</x:v>
      </x:c>
      <x:c r="E293" s="33" t="str">
        <x:v>Figure</x:v>
      </x:c>
      <x:c r="F293" s="33" t="str">
        <x:v>Two Parademons</x:v>
      </x:c>
      <x:c r="G293" s="33" t="str">
        <x:v>Parademon; Parademon</x:v>
      </x:c>
      <x:c r="H293" s="33" t="n">
        <x:v>2010</x:v>
      </x:c>
      <x:c r="I293" s="33" t="str">
        <x:v>MattyCollector 2-pack</x:v>
      </x:c>
      <x:c r="J293" s="33" t="str">
        <x:v>Orange / 75th Anniversary / MattyCollector</x:v>
      </x:c>
      <x:c r="K293" s="33" t="str">
        <x:v>2-pack</x:v>
      </x:c>
      <x:c r="L293" s="33" t="str">
        <x:v>MattyCollector.com</x:v>
      </x:c>
      <x:c r="M293" s="33" t="str">
        <x:v>Mattel</x:v>
      </x:c>
      <x:c r="N293" s="33" t="str">
        <x:v>Released</x:v>
      </x:c>
      <x:c r="O293" s="33" t="str">
        <x:v>Corroborated</x:v>
      </x:c>
      <x:c r="P293" s="33" t="str">
        <x:v>https://en.wikipedia.org/wiki/DC_Universe:_Justice_League_Unlimited_Fan_Collection</x:v>
      </x:c>
      <x:c r="Q293" s="33" t="str">
        <x:v>https://dchallofjustice.fandom.com/wiki/Category:DC_Universe_Justice_League_Unlimited_Fan_Collection</x:v>
      </x:c>
      <x:c r="R293" s="33" t="str">
        <x:v>Pack identifier W0024 recorded from the supplied DC Hall of Justice category.</x:v>
      </x:c>
      <x:c r="S293" s="33" t="str">
        <x:v>Yes</x:v>
      </x:c>
      <x:c r="T293" s="33" t="str">
        <x:v>W0024</x:v>
      </x:c>
    </x:row>
    <x:row r="294" ht="42" customHeight="1">
      <x:c r="A294" s="33" t="str"/>
      <x:c r="B294" s="33" t="str"/>
      <x:c r="C294" s="33" t="str">
        <x:v>DC Universe: JLU Fan Collection</x:v>
      </x:c>
      <x:c r="D294" s="33" t="str">
        <x:v>4.5-inch</x:v>
      </x:c>
      <x:c r="E294" s="33" t="str">
        <x:v>Figure</x:v>
      </x:c>
      <x:c r="F294" s="33" t="str">
        <x:v>Darkseid &amp; Kalibak</x:v>
      </x:c>
      <x:c r="G294" s="33" t="str">
        <x:v>Darkseid; Kalibak</x:v>
      </x:c>
      <x:c r="H294" s="33" t="n">
        <x:v>2010</x:v>
      </x:c>
      <x:c r="I294" s="33" t="str">
        <x:v>MattyCollector 2-pack</x:v>
      </x:c>
      <x:c r="J294" s="33" t="str">
        <x:v>Orange / 75th Anniversary / MattyCollector</x:v>
      </x:c>
      <x:c r="K294" s="33" t="str">
        <x:v>2-pack</x:v>
      </x:c>
      <x:c r="L294" s="33" t="str">
        <x:v>MattyCollector.com</x:v>
      </x:c>
      <x:c r="M294" s="33" t="str">
        <x:v>Mattel</x:v>
      </x:c>
      <x:c r="N294" s="33" t="str">
        <x:v>Released</x:v>
      </x:c>
      <x:c r="O294" s="33" t="str">
        <x:v>Corroborated</x:v>
      </x:c>
      <x:c r="P294" s="33" t="str">
        <x:v>https://en.wikipedia.org/wiki/DC_Universe:_Justice_League_Unlimited_Fan_Collection</x:v>
      </x:c>
      <x:c r="Q294" s="33" t="str">
        <x:v>https://dchallofjustice.fandom.com/wiki/Category:DC_Universe_Justice_League_Unlimited_Fan_Collection</x:v>
      </x:c>
      <x:c r="R294" s="33" t="str">
        <x:v>Pack identifier W0023 recorded from the supplied DC Hall of Justice category.</x:v>
      </x:c>
      <x:c r="S294" s="33" t="str">
        <x:v>Yes</x:v>
      </x:c>
      <x:c r="T294" s="33" t="str">
        <x:v>W0023</x:v>
      </x:c>
    </x:row>
    <x:row r="295" ht="42" customHeight="1">
      <x:c r="A295" s="33" t="str"/>
      <x:c r="B295" s="33" t="str"/>
      <x:c r="C295" s="33" t="str">
        <x:v>DC Universe: JLU Fan Collection</x:v>
      </x:c>
      <x:c r="D295" s="33" t="str">
        <x:v>4.5-inch</x:v>
      </x:c>
      <x:c r="E295" s="33" t="str">
        <x:v>Figure</x:v>
      </x:c>
      <x:c r="F295" s="33" t="str">
        <x:v>Lobo</x:v>
      </x:c>
      <x:c r="G295" s="33" t="str">
        <x:v>Lobo</x:v>
      </x:c>
      <x:c r="H295" s="33" t="n">
        <x:v>2010</x:v>
      </x:c>
      <x:c r="I295" s="33" t="str">
        <x:v>MattyCollector oversized</x:v>
      </x:c>
      <x:c r="J295" s="33" t="str">
        <x:v>MattyCollector box</x:v>
      </x:c>
      <x:c r="K295" s="33" t="str">
        <x:v>Oversized single</x:v>
      </x:c>
      <x:c r="L295" s="33" t="str">
        <x:v>MattyCollector.com</x:v>
      </x:c>
      <x:c r="M295" s="33" t="str">
        <x:v>Mattel</x:v>
      </x:c>
      <x:c r="N295" s="33" t="str">
        <x:v>Released</x:v>
      </x:c>
      <x:c r="O295" s="33" t="str">
        <x:v>Reported</x:v>
      </x:c>
      <x:c r="P295" s="33" t="str">
        <x:v>https://en.wikipedia.org/wiki/DC_Universe:_Justice_League_Unlimited_Fan_Collection</x:v>
      </x:c>
      <x:c r="Q295" s="33" t="str"/>
      <x:c r="R295" s="33" t="str"/>
      <x:c r="S295" s="33" t="str">
        <x:v>Yes</x:v>
      </x:c>
      <x:c r="T295" s="33" t="str"/>
    </x:row>
    <x:row r="296" ht="42" customHeight="1">
      <x:c r="A296" s="33" t="str"/>
      <x:c r="B296" s="33" t="str"/>
      <x:c r="C296" s="33" t="str">
        <x:v>DC Universe: JLU Fan Collection</x:v>
      </x:c>
      <x:c r="D296" s="33" t="str">
        <x:v>4.5-inch</x:v>
      </x:c>
      <x:c r="E296" s="33" t="str">
        <x:v>Figure</x:v>
      </x:c>
      <x:c r="F296" s="33" t="str">
        <x:v>Angle Man / Killer Frost / Firestorm</x:v>
      </x:c>
      <x:c r="G296" s="33" t="str">
        <x:v>Angle Man; Killer Frost; Firestorm</x:v>
      </x:c>
      <x:c r="H296" s="33" t="n">
        <x:v>2011</x:v>
      </x:c>
      <x:c r="I296" s="33" t="str">
        <x:v>Final retail / convention releases</x:v>
      </x:c>
      <x:c r="J296" s="33" t="str">
        <x:v>DC Universe / MattyCollector multipack</x:v>
      </x:c>
      <x:c r="K296" s="33" t="str">
        <x:v>3-pack</x:v>
      </x:c>
      <x:c r="L296" s="33" t="str">
        <x:v>Collector Appreciation Tour conventions</x:v>
      </x:c>
      <x:c r="M296" s="33" t="str">
        <x:v>Mattel</x:v>
      </x:c>
      <x:c r="N296" s="33" t="str">
        <x:v>Released</x:v>
      </x:c>
      <x:c r="O296" s="33" t="str">
        <x:v>Corroborated</x:v>
      </x:c>
      <x:c r="P296" s="33" t="str">
        <x:v>https://en.wikipedia.org/wiki/DC_Universe:_Justice_League_Unlimited_Fan_Collection</x:v>
      </x:c>
      <x:c r="Q296" s="33" t="str">
        <x:v>https://brianstoys.com/buying/uploads/DCComics_PDFList.pdf</x:v>
      </x:c>
      <x:c r="R296" s="33" t="str"/>
      <x:c r="S296" s="33" t="str">
        <x:v>Yes</x:v>
      </x:c>
      <x:c r="T296" s="33" t="str"/>
    </x:row>
    <x:row r="297" ht="42" customHeight="1">
      <x:c r="A297" s="33" t="str"/>
      <x:c r="B297" s="33" t="str"/>
      <x:c r="C297" s="33" t="str">
        <x:v>DC Universe: JLU Fan Collection</x:v>
      </x:c>
      <x:c r="D297" s="33" t="str">
        <x:v>4.5-inch</x:v>
      </x:c>
      <x:c r="E297" s="33" t="str">
        <x:v>Figure</x:v>
      </x:c>
      <x:c r="F297" s="33" t="str">
        <x:v>Kyle Rayner / Goldface / Evil Star</x:v>
      </x:c>
      <x:c r="G297" s="33" t="str">
        <x:v>Kyle Rayner; Goldface; Evil Star</x:v>
      </x:c>
      <x:c r="H297" s="33" t="n">
        <x:v>2011</x:v>
      </x:c>
      <x:c r="I297" s="33" t="str">
        <x:v>Final retail / convention releases</x:v>
      </x:c>
      <x:c r="J297" s="33" t="str">
        <x:v>DC Universe / MattyCollector multipack</x:v>
      </x:c>
      <x:c r="K297" s="33" t="str">
        <x:v>3-pack</x:v>
      </x:c>
      <x:c r="L297" s="33" t="str">
        <x:v>Collector Appreciation Tour conventions</x:v>
      </x:c>
      <x:c r="M297" s="33" t="str">
        <x:v>Mattel</x:v>
      </x:c>
      <x:c r="N297" s="33" t="str">
        <x:v>Released</x:v>
      </x:c>
      <x:c r="O297" s="33" t="str">
        <x:v>Corroborated</x:v>
      </x:c>
      <x:c r="P297" s="33" t="str">
        <x:v>https://en.wikipedia.org/wiki/DC_Universe:_Justice_League_Unlimited_Fan_Collection</x:v>
      </x:c>
      <x:c r="Q297" s="33" t="str">
        <x:v>https://brianstoys.com/buying/uploads/DCComics_PDFList.pdf</x:v>
      </x:c>
      <x:c r="R297" s="33" t="str"/>
      <x:c r="S297" s="33" t="str">
        <x:v>Yes</x:v>
      </x:c>
      <x:c r="T297" s="33" t="str"/>
    </x:row>
    <x:row r="298" ht="42" customHeight="1">
      <x:c r="A298" s="33" t="str"/>
      <x:c r="B298" s="33" t="str"/>
      <x:c r="C298" s="33" t="str">
        <x:v>DC Universe: JLU Fan Collection</x:v>
      </x:c>
      <x:c r="D298" s="33" t="str">
        <x:v>4.5-inch</x:v>
      </x:c>
      <x:c r="E298" s="33" t="str">
        <x:v>Figure</x:v>
      </x:c>
      <x:c r="F298" s="33" t="str">
        <x:v>Flash / Heat Wave / Mirror Master</x:v>
      </x:c>
      <x:c r="G298" s="33" t="str">
        <x:v>Flash; Heat Wave; Mirror Master</x:v>
      </x:c>
      <x:c r="H298" s="33" t="n">
        <x:v>2011</x:v>
      </x:c>
      <x:c r="I298" s="33" t="str">
        <x:v>Final retail / convention releases</x:v>
      </x:c>
      <x:c r="J298" s="33" t="str">
        <x:v>DC Universe / MattyCollector multipack</x:v>
      </x:c>
      <x:c r="K298" s="33" t="str">
        <x:v>3-pack</x:v>
      </x:c>
      <x:c r="L298" s="33" t="str">
        <x:v>Collector Appreciation Tour conventions</x:v>
      </x:c>
      <x:c r="M298" s="33" t="str">
        <x:v>Mattel</x:v>
      </x:c>
      <x:c r="N298" s="33" t="str">
        <x:v>Released</x:v>
      </x:c>
      <x:c r="O298" s="33" t="str">
        <x:v>Corroborated</x:v>
      </x:c>
      <x:c r="P298" s="33" t="str">
        <x:v>https://en.wikipedia.org/wiki/DC_Universe:_Justice_League_Unlimited_Fan_Collection</x:v>
      </x:c>
      <x:c r="Q298" s="33" t="str">
        <x:v>https://brianstoys.com/buying/uploads/DCComics_PDFList.pdf</x:v>
      </x:c>
      <x:c r="R298" s="33" t="str"/>
      <x:c r="S298" s="33" t="str">
        <x:v>Yes</x:v>
      </x:c>
      <x:c r="T298" s="33" t="str"/>
    </x:row>
    <x:row r="299" ht="42" customHeight="1">
      <x:c r="A299" s="33" t="str"/>
      <x:c r="B299" s="33" t="str"/>
      <x:c r="C299" s="33" t="str">
        <x:v>DC Universe: JLU Fan Collection</x:v>
      </x:c>
      <x:c r="D299" s="33" t="str">
        <x:v>4.5-inch</x:v>
      </x:c>
      <x:c r="E299" s="33" t="str">
        <x:v>Figure</x:v>
      </x:c>
      <x:c r="F299" s="33" t="str">
        <x:v>Adam Strange / Animal Man / Starman</x:v>
      </x:c>
      <x:c r="G299" s="33" t="str">
        <x:v>Adam Strange; Animal Man; Starman (blue repaint)</x:v>
      </x:c>
      <x:c r="H299" s="33" t="n">
        <x:v>2011</x:v>
      </x:c>
      <x:c r="I299" s="33" t="str">
        <x:v>Final retail / convention releases</x:v>
      </x:c>
      <x:c r="J299" s="33" t="str">
        <x:v>DC Universe / MattyCollector multipack</x:v>
      </x:c>
      <x:c r="K299" s="33" t="str">
        <x:v>3-pack</x:v>
      </x:c>
      <x:c r="L299" s="33" t="str">
        <x:v>MattyCollector.com</x:v>
      </x:c>
      <x:c r="M299" s="33" t="str">
        <x:v>Mattel</x:v>
      </x:c>
      <x:c r="N299" s="33" t="str">
        <x:v>Released</x:v>
      </x:c>
      <x:c r="O299" s="33" t="str">
        <x:v>Corroborated</x:v>
      </x:c>
      <x:c r="P299" s="33" t="str">
        <x:v>https://en.wikipedia.org/wiki/DC_Universe:_Justice_League_Unlimited_Fan_Collection</x:v>
      </x:c>
      <x:c r="Q299" s="33" t="str">
        <x:v>https://brianstoys.com/buying/uploads/DCComics_PDFList.pdf</x:v>
      </x:c>
      <x:c r="R299" s="33" t="str"/>
      <x:c r="S299" s="33" t="str">
        <x:v>Yes</x:v>
      </x:c>
      <x:c r="T299" s="33" t="str"/>
    </x:row>
    <x:row r="300" ht="42" customHeight="1">
      <x:c r="A300" s="33" t="str"/>
      <x:c r="B300" s="33" t="str"/>
      <x:c r="C300" s="33" t="str">
        <x:v>DC Universe: JLU Fan Collection</x:v>
      </x:c>
      <x:c r="D300" s="33" t="str">
        <x:v>4.5-inch</x:v>
      </x:c>
      <x:c r="E300" s="33" t="str">
        <x:v>Figure</x:v>
      </x:c>
      <x:c r="F300" s="33" t="str">
        <x:v>Golden Age Flash / Green Lantern / Hawkman</x:v>
      </x:c>
      <x:c r="G300" s="33" t="str">
        <x:v>Golden Age Flash; Golden Age Green Lantern; Golden Age Hawkman</x:v>
      </x:c>
      <x:c r="H300" s="33" t="n">
        <x:v>2011</x:v>
      </x:c>
      <x:c r="I300" s="33" t="str">
        <x:v>Final retail / convention releases</x:v>
      </x:c>
      <x:c r="J300" s="33" t="str">
        <x:v>DC Universe / MattyCollector multipack</x:v>
      </x:c>
      <x:c r="K300" s="33" t="str">
        <x:v>3-pack</x:v>
      </x:c>
      <x:c r="L300" s="33" t="str">
        <x:v>MattyCollector.com</x:v>
      </x:c>
      <x:c r="M300" s="33" t="str">
        <x:v>Mattel</x:v>
      </x:c>
      <x:c r="N300" s="33" t="str">
        <x:v>Released</x:v>
      </x:c>
      <x:c r="O300" s="33" t="str">
        <x:v>Corroborated</x:v>
      </x:c>
      <x:c r="P300" s="33" t="str">
        <x:v>https://en.wikipedia.org/wiki/DC_Universe:_Justice_League_Unlimited_Fan_Collection</x:v>
      </x:c>
      <x:c r="Q300" s="33" t="str">
        <x:v>https://brianstoys.com/buying/uploads/DCComics_PDFList.pdf</x:v>
      </x:c>
      <x:c r="R300" s="33" t="str"/>
      <x:c r="S300" s="33" t="str">
        <x:v>Yes</x:v>
      </x:c>
      <x:c r="T300" s="33" t="str"/>
    </x:row>
    <x:row r="301" ht="42" customHeight="1">
      <x:c r="A301" s="33" t="str"/>
      <x:c r="B301" s="33" t="str"/>
      <x:c r="C301" s="33" t="str">
        <x:v>DC Universe: JLU Fan Collection</x:v>
      </x:c>
      <x:c r="D301" s="33" t="str">
        <x:v>4.5-inch</x:v>
      </x:c>
      <x:c r="E301" s="33" t="str">
        <x:v>Figure</x:v>
      </x:c>
      <x:c r="F301" s="33" t="str">
        <x:v>Manhunter Robots / Green Lantern</x:v>
      </x:c>
      <x:c r="G301" s="33" t="str">
        <x:v>Manhunter Robot; Green Lantern (fade); Manhunter Robot</x:v>
      </x:c>
      <x:c r="H301" s="33" t="n">
        <x:v>2011</x:v>
      </x:c>
      <x:c r="I301" s="33" t="str">
        <x:v>Final retail / convention releases</x:v>
      </x:c>
      <x:c r="J301" s="33" t="str">
        <x:v>DC Universe / MattyCollector multipack</x:v>
      </x:c>
      <x:c r="K301" s="33" t="str">
        <x:v>3-pack</x:v>
      </x:c>
      <x:c r="L301" s="33" t="str">
        <x:v>General retail</x:v>
      </x:c>
      <x:c r="M301" s="33" t="str">
        <x:v>Mattel</x:v>
      </x:c>
      <x:c r="N301" s="33" t="str">
        <x:v>Released</x:v>
      </x:c>
      <x:c r="O301" s="33" t="str">
        <x:v>Corroborated</x:v>
      </x:c>
      <x:c r="P301" s="33" t="str">
        <x:v>https://en.wikipedia.org/wiki/DC_Universe:_Justice_League_Unlimited_Fan_Collection</x:v>
      </x:c>
      <x:c r="Q301" s="33" t="str">
        <x:v>https://brianstoys.com/buying/uploads/DCComics_PDFList.pdf</x:v>
      </x:c>
      <x:c r="R301" s="33" t="str"/>
      <x:c r="S301" s="33" t="str">
        <x:v>Yes</x:v>
      </x:c>
      <x:c r="T301" s="33" t="str"/>
    </x:row>
    <x:row r="302" ht="42" customHeight="1">
      <x:c r="A302" s="33" t="str"/>
      <x:c r="B302" s="33" t="str"/>
      <x:c r="C302" s="33" t="str">
        <x:v>DC Universe: JLU Fan Collection</x:v>
      </x:c>
      <x:c r="D302" s="33" t="str">
        <x:v>4.5-inch</x:v>
      </x:c>
      <x:c r="E302" s="33" t="str">
        <x:v>Figure</x:v>
      </x:c>
      <x:c r="F302" s="33" t="str">
        <x:v>Green Lantern / Despero / Katma Tui</x:v>
      </x:c>
      <x:c r="G302" s="33" t="str">
        <x:v>Green Lantern (bald); Despero; Katma Tui</x:v>
      </x:c>
      <x:c r="H302" s="33" t="n">
        <x:v>2011</x:v>
      </x:c>
      <x:c r="I302" s="33" t="str">
        <x:v>Final retail / convention releases</x:v>
      </x:c>
      <x:c r="J302" s="33" t="str">
        <x:v>DC Universe / MattyCollector multipack</x:v>
      </x:c>
      <x:c r="K302" s="33" t="str">
        <x:v>3-pack</x:v>
      </x:c>
      <x:c r="L302" s="33" t="str">
        <x:v>General retail</x:v>
      </x:c>
      <x:c r="M302" s="33" t="str">
        <x:v>Mattel</x:v>
      </x:c>
      <x:c r="N302" s="33" t="str">
        <x:v>Released</x:v>
      </x:c>
      <x:c r="O302" s="33" t="str">
        <x:v>Corroborated</x:v>
      </x:c>
      <x:c r="P302" s="33" t="str">
        <x:v>https://en.wikipedia.org/wiki/DC_Universe:_Justice_League_Unlimited_Fan_Collection</x:v>
      </x:c>
      <x:c r="Q302" s="33" t="str">
        <x:v>https://brianstoys.com/buying/uploads/DCComics_PDFList.pdf</x:v>
      </x:c>
      <x:c r="R302" s="33" t="str"/>
      <x:c r="S302" s="33" t="str">
        <x:v>Yes</x:v>
      </x:c>
      <x:c r="T302" s="33" t="str"/>
    </x:row>
    <x:row r="303" ht="42" customHeight="1">
      <x:c r="A303" s="33" t="str"/>
      <x:c r="B303" s="33" t="str"/>
      <x:c r="C303" s="33" t="str">
        <x:v>DC Universe: JLU Fan Collection</x:v>
      </x:c>
      <x:c r="D303" s="33" t="str">
        <x:v>4.5-inch</x:v>
      </x:c>
      <x:c r="E303" s="33" t="str">
        <x:v>Figure</x:v>
      </x:c>
      <x:c r="F303" s="33" t="str">
        <x:v>Warlord / Supergirl / Deimos</x:v>
      </x:c>
      <x:c r="G303" s="33" t="str">
        <x:v>Warlord; Supergirl; Deimos</x:v>
      </x:c>
      <x:c r="H303" s="33" t="n">
        <x:v>2011</x:v>
      </x:c>
      <x:c r="I303" s="33" t="str">
        <x:v>Final retail / convention releases</x:v>
      </x:c>
      <x:c r="J303" s="33" t="str">
        <x:v>DC Universe / MattyCollector multipack</x:v>
      </x:c>
      <x:c r="K303" s="33" t="str">
        <x:v>3-pack</x:v>
      </x:c>
      <x:c r="L303" s="33" t="str">
        <x:v>General retail</x:v>
      </x:c>
      <x:c r="M303" s="33" t="str">
        <x:v>Mattel</x:v>
      </x:c>
      <x:c r="N303" s="33" t="str">
        <x:v>Released</x:v>
      </x:c>
      <x:c r="O303" s="33" t="str">
        <x:v>Corroborated</x:v>
      </x:c>
      <x:c r="P303" s="33" t="str">
        <x:v>https://en.wikipedia.org/wiki/DC_Universe:_Justice_League_Unlimited_Fan_Collection</x:v>
      </x:c>
      <x:c r="Q303" s="33" t="str">
        <x:v>https://brianstoys.com/buying/uploads/DCComics_PDFList.pdf</x:v>
      </x:c>
      <x:c r="R303" s="33" t="str"/>
      <x:c r="S303" s="33" t="str">
        <x:v>Yes</x:v>
      </x:c>
      <x:c r="T303" s="33" t="str"/>
    </x:row>
    <x:row r="304" ht="42" customHeight="1">
      <x:c r="A304" s="33" t="str"/>
      <x:c r="B304" s="33" t="str"/>
      <x:c r="C304" s="33" t="str">
        <x:v>DC Universe: JLU Fan Collection</x:v>
      </x:c>
      <x:c r="D304" s="33" t="str">
        <x:v>4.5-inch</x:v>
      </x:c>
      <x:c r="E304" s="33" t="str">
        <x:v>Figure</x:v>
      </x:c>
      <x:c r="F304" s="33" t="str">
        <x:v>Joker / Batman / Gray Ghost</x:v>
      </x:c>
      <x:c r="G304" s="33" t="str">
        <x:v>Joker; Batman; Gray Ghost</x:v>
      </x:c>
      <x:c r="H304" s="33" t="n">
        <x:v>2011</x:v>
      </x:c>
      <x:c r="I304" s="33" t="str">
        <x:v>Final retail / convention releases</x:v>
      </x:c>
      <x:c r="J304" s="33" t="str">
        <x:v>DC Universe / MattyCollector multipack</x:v>
      </x:c>
      <x:c r="K304" s="33" t="str">
        <x:v>3-pack</x:v>
      </x:c>
      <x:c r="L304" s="33" t="str">
        <x:v>General retail</x:v>
      </x:c>
      <x:c r="M304" s="33" t="str">
        <x:v>Mattel</x:v>
      </x:c>
      <x:c r="N304" s="33" t="str">
        <x:v>Released</x:v>
      </x:c>
      <x:c r="O304" s="33" t="str">
        <x:v>Corroborated</x:v>
      </x:c>
      <x:c r="P304" s="33" t="str">
        <x:v>https://en.wikipedia.org/wiki/DC_Universe:_Justice_League_Unlimited_Fan_Collection</x:v>
      </x:c>
      <x:c r="Q304" s="33" t="str">
        <x:v>https://brianstoys.com/buying/uploads/DCComics_PDFList.pdf</x:v>
      </x:c>
      <x:c r="R304" s="33" t="str"/>
      <x:c r="S304" s="33" t="str">
        <x:v>Yes</x:v>
      </x:c>
      <x:c r="T304" s="33" t="str"/>
    </x:row>
    <x:row r="305" ht="42" customHeight="1">
      <x:c r="A305" s="33" t="str"/>
      <x:c r="B305" s="33" t="str"/>
      <x:c r="C305" s="33" t="str">
        <x:v>DC Universe: JLU Fan Collection</x:v>
      </x:c>
      <x:c r="D305" s="33" t="str">
        <x:v>4.5-inch</x:v>
      </x:c>
      <x:c r="E305" s="33" t="str">
        <x:v>Figure</x:v>
      </x:c>
      <x:c r="F305" s="33" t="str">
        <x:v>S.T.R.I.P.E.</x:v>
      </x:c>
      <x:c r="G305" s="33" t="str">
        <x:v>S.T.R.I.P.E.</x:v>
      </x:c>
      <x:c r="H305" s="33" t="n">
        <x:v>2011</x:v>
      </x:c>
      <x:c r="I305" s="33" t="str">
        <x:v>MattyCollector oversized</x:v>
      </x:c>
      <x:c r="J305" s="33" t="str">
        <x:v>MattyCollector box</x:v>
      </x:c>
      <x:c r="K305" s="33" t="str">
        <x:v>Oversized single</x:v>
      </x:c>
      <x:c r="L305" s="33" t="str">
        <x:v>MattyCollector.com</x:v>
      </x:c>
      <x:c r="M305" s="33" t="str">
        <x:v>Mattel</x:v>
      </x:c>
      <x:c r="N305" s="33" t="str">
        <x:v>Released</x:v>
      </x:c>
      <x:c r="O305" s="33" t="str">
        <x:v>Reported</x:v>
      </x:c>
      <x:c r="P305" s="33" t="str">
        <x:v>https://en.wikipedia.org/wiki/DC_Universe:_Justice_League_Unlimited_Fan_Collection</x:v>
      </x:c>
      <x:c r="Q305" s="33" t="str"/>
      <x:c r="R305" s="33" t="str"/>
      <x:c r="S305" s="33" t="str">
        <x:v>Yes</x:v>
      </x:c>
      <x:c r="T305" s="33" t="str"/>
    </x:row>
    <x:row r="306" ht="42" customHeight="1">
      <x:c r="A306" s="33" t="str"/>
      <x:c r="B306" s="33" t="str"/>
      <x:c r="C306" s="33" t="str">
        <x:v>DC Universe: JLU Fan Collection</x:v>
      </x:c>
      <x:c r="D306" s="33" t="str">
        <x:v>4.5-inch</x:v>
      </x:c>
      <x:c r="E306" s="33" t="str">
        <x:v>Figure</x:v>
      </x:c>
      <x:c r="F306" s="33" t="str">
        <x:v>Fan-Demanded Collection 7-Pack</x:v>
      </x:c>
      <x:c r="G306" s="33" t="str">
        <x:v>Doctor Mid-Nite; Creeper; Johnny Thunder; Thunderbolt; Gypsy; Crimson Avenger; Speedy</x:v>
      </x:c>
      <x:c r="H306" s="33" t="n">
        <x:v>2011</x:v>
      </x:c>
      <x:c r="I306" s="33" t="str">
        <x:v>Final 7-Pack</x:v>
      </x:c>
      <x:c r="J306" s="33" t="str">
        <x:v>7-pack in 6-pack-style box</x:v>
      </x:c>
      <x:c r="K306" s="33" t="str">
        <x:v>7-pack</x:v>
      </x:c>
      <x:c r="L306" s="33" t="str">
        <x:v>MattyCollector.com</x:v>
      </x:c>
      <x:c r="M306" s="33" t="str">
        <x:v>Mattel</x:v>
      </x:c>
      <x:c r="N306" s="33" t="str">
        <x:v>Released</x:v>
      </x:c>
      <x:c r="O306" s="33" t="str">
        <x:v>Verified</x:v>
      </x:c>
      <x:c r="P306" s="33" t="str">
        <x:v>https://www.actionfigureinsider.com/mattels-justice-league-unlimited-fan-collection-7-pack/</x:v>
      </x:c>
      <x:c r="Q306" s="33" t="str">
        <x:v>https://en.wikipedia.org/wiki/DC_Universe:_Justice_League_Unlimited_Fan_Collection</x:v>
      </x:c>
      <x:c r="R306" s="33" t="str">
        <x:v>AFi reports November 17, 2011 release and two display stands.</x:v>
      </x:c>
      <x:c r="S306" s="33" t="str">
        <x:v>Yes</x:v>
      </x:c>
      <x:c r="T306" s="33" t="str"/>
    </x:row>
    <x:row r="307" ht="42" customHeight="1">
      <x:c r="A307" s="33" t="str"/>
      <x:c r="B307" s="33" t="str"/>
      <x:c r="C307" s="33" t="str">
        <x:v>DC Universe: JLU Fan Collection</x:v>
      </x:c>
      <x:c r="D307" s="33" t="str">
        <x:v>4.5-inch</x:v>
      </x:c>
      <x:c r="E307" s="33" t="str">
        <x:v>Figure</x:v>
      </x:c>
      <x:c r="F307" s="33" t="str">
        <x:v>Mongul / Wonder Woman / Batman</x:v>
      </x:c>
      <x:c r="G307" s="33" t="str">
        <x:v>Mongul; Wonder Woman; Batman</x:v>
      </x:c>
      <x:c r="H307" s="33" t="n">
        <x:v>2012</x:v>
      </x:c>
      <x:c r="I307" s="33" t="str">
        <x:v>Final release three-packs</x:v>
      </x:c>
      <x:c r="J307" s="33" t="str">
        <x:v>MattyCollector 3-pack</x:v>
      </x:c>
      <x:c r="K307" s="33" t="str">
        <x:v>3-pack</x:v>
      </x:c>
      <x:c r="L307" s="33" t="str">
        <x:v>MattyCollector.com</x:v>
      </x:c>
      <x:c r="M307" s="33" t="str">
        <x:v>Mattel</x:v>
      </x:c>
      <x:c r="N307" s="33" t="str">
        <x:v>Released</x:v>
      </x:c>
      <x:c r="O307" s="33" t="str">
        <x:v>Reported</x:v>
      </x:c>
      <x:c r="P307" s="33" t="str">
        <x:v>https://en.wikipedia.org/wiki/DC_Universe:_Justice_League_Unlimited_Fan_Collection</x:v>
      </x:c>
      <x:c r="Q307" s="33" t="str"/>
      <x:c r="R307" s="33" t="str"/>
      <x:c r="S307" s="33" t="str">
        <x:v>Yes</x:v>
      </x:c>
      <x:c r="T307" s="33" t="str"/>
    </x:row>
    <x:row r="308" ht="42" customHeight="1">
      <x:c r="A308" s="33" t="str"/>
      <x:c r="B308" s="33" t="str"/>
      <x:c r="C308" s="33" t="str">
        <x:v>DC Universe: JLU Fan Collection</x:v>
      </x:c>
      <x:c r="D308" s="33" t="str">
        <x:v>4.5-inch</x:v>
      </x:c>
      <x:c r="E308" s="33" t="str">
        <x:v>Figure</x:v>
      </x:c>
      <x:c r="F308" s="33" t="str">
        <x:v>Future Static / Aquagirl / Micron</x:v>
      </x:c>
      <x:c r="G308" s="33" t="str">
        <x:v>Future Static; Aquagirl; Micron</x:v>
      </x:c>
      <x:c r="H308" s="33" t="n">
        <x:v>2012</x:v>
      </x:c>
      <x:c r="I308" s="33" t="str">
        <x:v>Final release three-packs</x:v>
      </x:c>
      <x:c r="J308" s="33" t="str">
        <x:v>MattyCollector 3-pack</x:v>
      </x:c>
      <x:c r="K308" s="33" t="str">
        <x:v>3-pack</x:v>
      </x:c>
      <x:c r="L308" s="33" t="str">
        <x:v>MattyCollector.com</x:v>
      </x:c>
      <x:c r="M308" s="33" t="str">
        <x:v>Mattel</x:v>
      </x:c>
      <x:c r="N308" s="33" t="str">
        <x:v>Released</x:v>
      </x:c>
      <x:c r="O308" s="33" t="str">
        <x:v>Reported</x:v>
      </x:c>
      <x:c r="P308" s="33" t="str">
        <x:v>https://en.wikipedia.org/wiki/DC_Universe:_Justice_League_Unlimited_Fan_Collection</x:v>
      </x:c>
      <x:c r="Q308" s="33" t="str"/>
      <x:c r="R308" s="33" t="str"/>
      <x:c r="S308" s="33" t="str">
        <x:v>Yes</x:v>
      </x:c>
      <x:c r="T308" s="33" t="str"/>
    </x:row>
    <x:row r="309" ht="42" customHeight="1">
      <x:c r="A309" s="33" t="str"/>
      <x:c r="B309" s="33" t="str"/>
      <x:c r="C309" s="33" t="str">
        <x:v>DC Universe: JLU Fan Collection</x:v>
      </x:c>
      <x:c r="D309" s="33" t="str">
        <x:v>4.5-inch</x:v>
      </x:c>
      <x:c r="E309" s="33" t="str">
        <x:v>Figure</x:v>
      </x:c>
      <x:c r="F309" s="33" t="str">
        <x:v>Hereafter Superman / Vandal Savage / Batman</x:v>
      </x:c>
      <x:c r="G309" s="33" t="str">
        <x:v>Hereafter Superman; Vandal Savage; Batman</x:v>
      </x:c>
      <x:c r="H309" s="33" t="n">
        <x:v>2012</x:v>
      </x:c>
      <x:c r="I309" s="33" t="str">
        <x:v>Final release three-packs</x:v>
      </x:c>
      <x:c r="J309" s="33" t="str">
        <x:v>MattyCollector 3-pack</x:v>
      </x:c>
      <x:c r="K309" s="33" t="str">
        <x:v>3-pack</x:v>
      </x:c>
      <x:c r="L309" s="33" t="str">
        <x:v>MattyCollector.com</x:v>
      </x:c>
      <x:c r="M309" s="33" t="str">
        <x:v>Mattel</x:v>
      </x:c>
      <x:c r="N309" s="33" t="str">
        <x:v>Released</x:v>
      </x:c>
      <x:c r="O309" s="33" t="str">
        <x:v>Reported</x:v>
      </x:c>
      <x:c r="P309" s="33" t="str">
        <x:v>https://en.wikipedia.org/wiki/DC_Universe:_Justice_League_Unlimited_Fan_Collection</x:v>
      </x:c>
      <x:c r="Q309" s="33" t="str"/>
      <x:c r="R309" s="33" t="str"/>
      <x:c r="S309" s="33" t="str">
        <x:v>Yes</x:v>
      </x:c>
      <x:c r="T309" s="33" t="str"/>
    </x:row>
    <x:row r="310" ht="42" customHeight="1">
      <x:c r="A310" s="33" t="str"/>
      <x:c r="B310" s="33" t="str"/>
      <x:c r="C310" s="33" t="str">
        <x:v>DC Universe: JLU Fan Collection</x:v>
      </x:c>
      <x:c r="D310" s="33" t="str">
        <x:v>4.5-inch</x:v>
      </x:c>
      <x:c r="E310" s="33" t="str">
        <x:v>Figure</x:v>
      </x:c>
      <x:c r="F310" s="33" t="str">
        <x:v>Guy Gardner / Detective Batman / Martian Manhunter</x:v>
      </x:c>
      <x:c r="G310" s="33" t="str">
        <x:v>Guy Gardner; Detective Batman; Martian Manhunter</x:v>
      </x:c>
      <x:c r="H310" s="33" t="n">
        <x:v>2012</x:v>
      </x:c>
      <x:c r="I310" s="33" t="str">
        <x:v>Final release three-packs</x:v>
      </x:c>
      <x:c r="J310" s="33" t="str">
        <x:v>MattyCollector 3-pack</x:v>
      </x:c>
      <x:c r="K310" s="33" t="str">
        <x:v>3-pack</x:v>
      </x:c>
      <x:c r="L310" s="33" t="str">
        <x:v>MattyCollector.com</x:v>
      </x:c>
      <x:c r="M310" s="33" t="str">
        <x:v>Mattel</x:v>
      </x:c>
      <x:c r="N310" s="33" t="str">
        <x:v>Released</x:v>
      </x:c>
      <x:c r="O310" s="33" t="str">
        <x:v>Reported</x:v>
      </x:c>
      <x:c r="P310" s="33" t="str">
        <x:v>https://en.wikipedia.org/wiki/DC_Universe:_Justice_League_Unlimited_Fan_Collection</x:v>
      </x:c>
      <x:c r="Q310" s="33" t="str"/>
      <x:c r="R310" s="33" t="str"/>
      <x:c r="S310" s="33" t="str">
        <x:v>Yes</x:v>
      </x:c>
      <x:c r="T310" s="33" t="str"/>
    </x:row>
    <x:row r="311" ht="42" customHeight="1">
      <x:c r="A311" s="33" t="str"/>
      <x:c r="B311" s="33" t="str"/>
      <x:c r="C311" s="33" t="str">
        <x:v>DC Universe: JLU Fan Collection</x:v>
      </x:c>
      <x:c r="D311" s="33" t="str">
        <x:v>4.5-inch</x:v>
      </x:c>
      <x:c r="E311" s="33" t="str">
        <x:v>Figure</x:v>
      </x:c>
      <x:c r="F311" s="33" t="str">
        <x:v>Blue Beetle / Booster Gold / Translucent Fire</x:v>
      </x:c>
      <x:c r="G311" s="33" t="str">
        <x:v>Blue Beetle (Ted Kord); Booster Gold; Translucent Fire</x:v>
      </x:c>
      <x:c r="H311" s="33" t="n">
        <x:v>2012</x:v>
      </x:c>
      <x:c r="I311" s="33" t="str">
        <x:v>Final release three-packs</x:v>
      </x:c>
      <x:c r="J311" s="33" t="str">
        <x:v>MattyCollector 3-pack</x:v>
      </x:c>
      <x:c r="K311" s="33" t="str">
        <x:v>3-pack</x:v>
      </x:c>
      <x:c r="L311" s="33" t="str">
        <x:v>MattyCollector.com</x:v>
      </x:c>
      <x:c r="M311" s="33" t="str">
        <x:v>Mattel</x:v>
      </x:c>
      <x:c r="N311" s="33" t="str">
        <x:v>Released</x:v>
      </x:c>
      <x:c r="O311" s="33" t="str">
        <x:v>Reported</x:v>
      </x:c>
      <x:c r="P311" s="33" t="str">
        <x:v>https://en.wikipedia.org/wiki/DC_Universe:_Justice_League_Unlimited_Fan_Collection</x:v>
      </x:c>
      <x:c r="Q311" s="33" t="str"/>
      <x:c r="R311" s="33" t="str"/>
      <x:c r="S311" s="33" t="str">
        <x:v>Yes</x:v>
      </x:c>
      <x:c r="T311" s="33" t="str"/>
    </x:row>
    <x:row r="312" ht="42" customHeight="1">
      <x:c r="A312" s="34" t="str"/>
      <x:c r="B312" s="34" t="str"/>
      <x:c r="C312" s="34" t="str">
        <x:v>DC Universe: JLU Fan Collection</x:v>
      </x:c>
      <x:c r="D312" s="34" t="str">
        <x:v>4.5-inch</x:v>
      </x:c>
      <x:c r="E312" s="34" t="str">
        <x:v>Figure</x:v>
      </x:c>
      <x:c r="F312" s="34" t="str">
        <x:v>Toyman / Doctor Destiny / Firefly</x:v>
      </x:c>
      <x:c r="G312" s="34" t="str">
        <x:v>Toyman; Doctor Destiny; Firefly</x:v>
      </x:c>
      <x:c r="H312" s="34" t="n">
        <x:v>2012</x:v>
      </x:c>
      <x:c r="I312" s="34" t="str">
        <x:v>Final release three-packs</x:v>
      </x:c>
      <x:c r="J312" s="34" t="str">
        <x:v>MattyCollector 3-pack</x:v>
      </x:c>
      <x:c r="K312" s="34" t="str">
        <x:v>3-pack</x:v>
      </x:c>
      <x:c r="L312" s="34" t="str">
        <x:v>MattyCollector.com</x:v>
      </x:c>
      <x:c r="M312" s="34" t="str">
        <x:v>Mattel</x:v>
      </x:c>
      <x:c r="N312" s="34" t="str">
        <x:v>Released</x:v>
      </x:c>
      <x:c r="O312" s="34" t="str">
        <x:v>Reported</x:v>
      </x:c>
      <x:c r="P312" s="34" t="str">
        <x:v>https://en.wikipedia.org/wiki/DC_Universe:_Justice_League_Unlimited_Fan_Collection</x:v>
      </x:c>
      <x:c r="Q312" s="34" t="str"/>
      <x:c r="R312" s="34" t="str"/>
      <x:c r="S312" s="34" t="str">
        <x:v>Yes</x:v>
      </x:c>
      <x:c r="T312" s="34" t="str"/>
    </x:row>
    <x:row r="313">
      <x:c r="A313" t="str"/>
      <x:c r="B313" t="str"/>
      <x:c r="C313" t="str">
        <x:v>Justice League Unlimited</x:v>
      </x:c>
      <x:c r="D313" t="str">
        <x:v>3-inch die-cast</x:v>
      </x:c>
      <x:c r="E313" t="str">
        <x:v>Die-cast figure</x:v>
      </x:c>
      <x:c r="F313" t="str">
        <x:v>Superman (3-inch die-cast)</x:v>
      </x:c>
      <x:c r="G313" t="str">
        <x:v>Superman</x:v>
      </x:c>
      <x:c r="H313" t="n">
        <x:v>2005</x:v>
      </x:c>
      <x:c r="I313" t="str">
        <x:v>Die-cast singles — blue card</x:v>
      </x:c>
      <x:c r="J313" t="str">
        <x:v>JLU die-cast card — verify</x:v>
      </x:c>
      <x:c r="K313" t="str">
        <x:v>Die-cast single</x:v>
      </x:c>
      <x:c r="L313" t="str">
        <x:v>Not confirmed</x:v>
      </x:c>
      <x:c r="M313" t="str">
        <x:v>Mattel</x:v>
      </x:c>
      <x:c r="N313" t="str">
        <x:v>Released</x:v>
      </x:c>
      <x:c r="O313" t="str">
        <x:v>Reported</x:v>
      </x:c>
      <x:c r="P313" t="str">
        <x:v>https://dchallofjustice.fandom.com/wiki/Category:Justice_League_Unlimited_(toyline-series)</x:v>
      </x:c>
      <x:c r="Q313" t="str">
        <x:v>https://en.wikipedia.org/wiki/DC_Universe:_Justice_League_Unlimited_Fan_Collection</x:v>
      </x:c>
      <x:c r="R313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13" t="str">
        <x:v>Yes</x:v>
      </x:c>
      <x:c r="T313" t="str">
        <x:v>G7713</x:v>
      </x:c>
    </x:row>
    <x:row r="314">
      <x:c r="A314" t="str"/>
      <x:c r="B314" t="str"/>
      <x:c r="C314" t="str">
        <x:v>Justice League Unlimited</x:v>
      </x:c>
      <x:c r="D314" t="str">
        <x:v>3-inch die-cast</x:v>
      </x:c>
      <x:c r="E314" t="str">
        <x:v>Die-cast figure</x:v>
      </x:c>
      <x:c r="F314" t="str">
        <x:v>Martian Manhunter (3-inch die-cast)</x:v>
      </x:c>
      <x:c r="G314" t="str">
        <x:v>Martian Manhunter</x:v>
      </x:c>
      <x:c r="H314" t="n">
        <x:v>2005</x:v>
      </x:c>
      <x:c r="I314" t="str">
        <x:v>Die-cast singles — blue card</x:v>
      </x:c>
      <x:c r="J314" t="str">
        <x:v>JLU die-cast card — verify</x:v>
      </x:c>
      <x:c r="K314" t="str">
        <x:v>Die-cast single</x:v>
      </x:c>
      <x:c r="L314" t="str">
        <x:v>Not confirmed</x:v>
      </x:c>
      <x:c r="M314" t="str">
        <x:v>Mattel</x:v>
      </x:c>
      <x:c r="N314" t="str">
        <x:v>Released</x:v>
      </x:c>
      <x:c r="O314" t="str">
        <x:v>Reported</x:v>
      </x:c>
      <x:c r="P314" t="str">
        <x:v>https://dchallofjustice.fandom.com/wiki/Category:Justice_League_Unlimited_(toyline-series)</x:v>
      </x:c>
      <x:c r="Q314" t="str">
        <x:v>https://en.wikipedia.org/wiki/DC_Universe:_Justice_League_Unlimited_Fan_Collection</x:v>
      </x:c>
      <x:c r="R314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14" t="str">
        <x:v>Yes</x:v>
      </x:c>
      <x:c r="T314" t="str">
        <x:v>G7894</x:v>
      </x:c>
    </x:row>
    <x:row r="315">
      <x:c r="A315" t="str"/>
      <x:c r="B315" t="str"/>
      <x:c r="C315" t="str">
        <x:v>Justice League Unlimited</x:v>
      </x:c>
      <x:c r="D315" t="str">
        <x:v>3-inch die-cast</x:v>
      </x:c>
      <x:c r="E315" t="str">
        <x:v>Die-cast figure</x:v>
      </x:c>
      <x:c r="F315" t="str">
        <x:v>Hawkgirl (3-inch die-cast)</x:v>
      </x:c>
      <x:c r="G315" t="str">
        <x:v>Hawkgirl</x:v>
      </x:c>
      <x:c r="H315" t="n">
        <x:v>2005</x:v>
      </x:c>
      <x:c r="I315" t="str">
        <x:v>Die-cast singles — blue card</x:v>
      </x:c>
      <x:c r="J315" t="str">
        <x:v>JLU die-cast card — verify</x:v>
      </x:c>
      <x:c r="K315" t="str">
        <x:v>Die-cast single</x:v>
      </x:c>
      <x:c r="L315" t="str">
        <x:v>Not confirmed</x:v>
      </x:c>
      <x:c r="M315" t="str">
        <x:v>Mattel</x:v>
      </x:c>
      <x:c r="N315" t="str">
        <x:v>Released</x:v>
      </x:c>
      <x:c r="O315" t="str">
        <x:v>Reported</x:v>
      </x:c>
      <x:c r="P315" t="str">
        <x:v>https://dchallofjustice.fandom.com/wiki/Category:Justice_League_Unlimited_(toyline-series)</x:v>
      </x:c>
      <x:c r="Q315" t="str">
        <x:v>https://en.wikipedia.org/wiki/DC_Universe:_Justice_League_Unlimited_Fan_Collection</x:v>
      </x:c>
      <x:c r="R315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15" t="str">
        <x:v>Yes</x:v>
      </x:c>
      <x:c r="T315" t="str">
        <x:v>G7896</x:v>
      </x:c>
    </x:row>
    <x:row r="316">
      <x:c r="A316" t="str"/>
      <x:c r="B316" t="str"/>
      <x:c r="C316" t="str">
        <x:v>Justice League Unlimited</x:v>
      </x:c>
      <x:c r="D316" t="str">
        <x:v>3-inch die-cast</x:v>
      </x:c>
      <x:c r="E316" t="str">
        <x:v>Die-cast figure</x:v>
      </x:c>
      <x:c r="F316" t="str">
        <x:v>The Flash (3-inch die-cast)</x:v>
      </x:c>
      <x:c r="G316" t="str">
        <x:v>The Flash</x:v>
      </x:c>
      <x:c r="H316" t="n">
        <x:v>2005</x:v>
      </x:c>
      <x:c r="I316" t="str">
        <x:v>Die-cast singles — blue card</x:v>
      </x:c>
      <x:c r="J316" t="str">
        <x:v>JLU die-cast card — verify</x:v>
      </x:c>
      <x:c r="K316" t="str">
        <x:v>Die-cast single</x:v>
      </x:c>
      <x:c r="L316" t="str">
        <x:v>Not confirmed</x:v>
      </x:c>
      <x:c r="M316" t="str">
        <x:v>Mattel</x:v>
      </x:c>
      <x:c r="N316" t="str">
        <x:v>Released</x:v>
      </x:c>
      <x:c r="O316" t="str">
        <x:v>Reported</x:v>
      </x:c>
      <x:c r="P316" t="str">
        <x:v>https://dchallofjustice.fandom.com/wiki/Category:Justice_League_Unlimited_(toyline-series)</x:v>
      </x:c>
      <x:c r="Q316" t="str">
        <x:v>https://en.wikipedia.org/wiki/DC_Universe:_Justice_League_Unlimited_Fan_Collection</x:v>
      </x:c>
      <x:c r="R316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16" t="str">
        <x:v>Yes</x:v>
      </x:c>
      <x:c r="T316" t="str">
        <x:v>G7891</x:v>
      </x:c>
    </x:row>
    <x:row r="317">
      <x:c r="A317" t="str"/>
      <x:c r="B317" t="str"/>
      <x:c r="C317" t="str">
        <x:v>Justice League Unlimited</x:v>
      </x:c>
      <x:c r="D317" t="str">
        <x:v>3-inch die-cast</x:v>
      </x:c>
      <x:c r="E317" t="str">
        <x:v>Die-cast figure</x:v>
      </x:c>
      <x:c r="F317" t="str">
        <x:v>Green Lantern (3-inch die-cast)</x:v>
      </x:c>
      <x:c r="G317" t="str">
        <x:v>Green Lantern</x:v>
      </x:c>
      <x:c r="H317" t="n">
        <x:v>2005</x:v>
      </x:c>
      <x:c r="I317" t="str">
        <x:v>Die-cast singles — blue card</x:v>
      </x:c>
      <x:c r="J317" t="str">
        <x:v>JLU die-cast card — verify</x:v>
      </x:c>
      <x:c r="K317" t="str">
        <x:v>Die-cast single</x:v>
      </x:c>
      <x:c r="L317" t="str">
        <x:v>Not confirmed</x:v>
      </x:c>
      <x:c r="M317" t="str">
        <x:v>Mattel</x:v>
      </x:c>
      <x:c r="N317" t="str">
        <x:v>Released</x:v>
      </x:c>
      <x:c r="O317" t="str">
        <x:v>Reported</x:v>
      </x:c>
      <x:c r="P317" t="str">
        <x:v>https://dchallofjustice.fandom.com/wiki/Category:Justice_League_Unlimited_(toyline-series)</x:v>
      </x:c>
      <x:c r="Q317" t="str">
        <x:v>https://en.wikipedia.org/wiki/DC_Universe:_Justice_League_Unlimited_Fan_Collection</x:v>
      </x:c>
      <x:c r="R317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17" t="str">
        <x:v>Yes</x:v>
      </x:c>
      <x:c r="T317" t="str">
        <x:v>G7892</x:v>
      </x:c>
    </x:row>
    <x:row r="318">
      <x:c r="A318" t="str"/>
      <x:c r="B318" t="str"/>
      <x:c r="C318" t="str">
        <x:v>Justice League Unlimited</x:v>
      </x:c>
      <x:c r="D318" t="str">
        <x:v>3-inch die-cast</x:v>
      </x:c>
      <x:c r="E318" t="str">
        <x:v>Die-cast figure</x:v>
      </x:c>
      <x:c r="F318" t="str">
        <x:v>Wonder Woman (3-inch die-cast)</x:v>
      </x:c>
      <x:c r="G318" t="str">
        <x:v>Wonder Woman</x:v>
      </x:c>
      <x:c r="H318" t="n">
        <x:v>2005</x:v>
      </x:c>
      <x:c r="I318" t="str">
        <x:v>Die-cast singles — blue card</x:v>
      </x:c>
      <x:c r="J318" t="str">
        <x:v>JLU die-cast card — verify</x:v>
      </x:c>
      <x:c r="K318" t="str">
        <x:v>Die-cast single</x:v>
      </x:c>
      <x:c r="L318" t="str">
        <x:v>Not confirmed</x:v>
      </x:c>
      <x:c r="M318" t="str">
        <x:v>Mattel</x:v>
      </x:c>
      <x:c r="N318" t="str">
        <x:v>Released</x:v>
      </x:c>
      <x:c r="O318" t="str">
        <x:v>Reported</x:v>
      </x:c>
      <x:c r="P318" t="str">
        <x:v>https://dchallofjustice.fandom.com/wiki/Category:Justice_League_Unlimited_(toyline-series)</x:v>
      </x:c>
      <x:c r="Q318" t="str">
        <x:v>https://en.wikipedia.org/wiki/DC_Universe:_Justice_League_Unlimited_Fan_Collection</x:v>
      </x:c>
      <x:c r="R318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18" t="str">
        <x:v>Yes</x:v>
      </x:c>
      <x:c r="T318" t="str">
        <x:v>G7895</x:v>
      </x:c>
    </x:row>
    <x:row r="319">
      <x:c r="A319" t="str"/>
      <x:c r="B319" t="str"/>
      <x:c r="C319" t="str">
        <x:v>Justice League Unlimited</x:v>
      </x:c>
      <x:c r="D319" t="str">
        <x:v>3-inch die-cast</x:v>
      </x:c>
      <x:c r="E319" t="str">
        <x:v>Die-cast figure</x:v>
      </x:c>
      <x:c r="F319" t="str">
        <x:v>Batman (3-inch die-cast)</x:v>
      </x:c>
      <x:c r="G319" t="str">
        <x:v>Batman</x:v>
      </x:c>
      <x:c r="H319" t="n">
        <x:v>2005</x:v>
      </x:c>
      <x:c r="I319" t="str">
        <x:v>Die-cast singles — blue card</x:v>
      </x:c>
      <x:c r="J319" t="str">
        <x:v>JLU die-cast card — verify</x:v>
      </x:c>
      <x:c r="K319" t="str">
        <x:v>Die-cast single</x:v>
      </x:c>
      <x:c r="L319" t="str">
        <x:v>Not confirmed</x:v>
      </x:c>
      <x:c r="M319" t="str">
        <x:v>Mattel</x:v>
      </x:c>
      <x:c r="N319" t="str">
        <x:v>Released</x:v>
      </x:c>
      <x:c r="O319" t="str">
        <x:v>Reported</x:v>
      </x:c>
      <x:c r="P319" t="str">
        <x:v>https://dchallofjustice.fandom.com/wiki/Category:Justice_League_Unlimited_(toyline-series)</x:v>
      </x:c>
      <x:c r="Q319" t="str">
        <x:v>https://en.wikipedia.org/wiki/DC_Universe:_Justice_League_Unlimited_Fan_Collection</x:v>
      </x:c>
      <x:c r="R319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19" t="str">
        <x:v>Yes</x:v>
      </x:c>
      <x:c r="T319" t="str">
        <x:v>G7893</x:v>
      </x:c>
    </x:row>
    <x:row r="320">
      <x:c r="A320" t="str"/>
      <x:c r="B320" t="str"/>
      <x:c r="C320" t="str">
        <x:v>DC Super Heroes: JLU</x:v>
      </x:c>
      <x:c r="D320" t="str">
        <x:v>3-inch die-cast</x:v>
      </x:c>
      <x:c r="E320" t="str">
        <x:v>Die-cast set</x:v>
      </x:c>
      <x:c r="F320" t="str">
        <x:v>Original Members Collection (3-inch die-cast)</x:v>
      </x:c>
      <x:c r="G320" t="str">
        <x:v>Superman; Batman; Wonder Woman; The Flash; Martian Manhunter; Green Lantern; Hawkgirl</x:v>
      </x:c>
      <x:c r="H320" t="n">
        <x:v>2007</x:v>
      </x:c>
      <x:c r="I320" t="str">
        <x:v>Die-cast releases — DC Super Heroes</x:v>
      </x:c>
      <x:c r="J320" t="str">
        <x:v>DC Super Heroes die-cast box — verify</x:v>
      </x:c>
      <x:c r="K320" t="str">
        <x:v>Die-cast 7-pack</x:v>
      </x:c>
      <x:c r="L320" t="str">
        <x:v>Not confirmed</x:v>
      </x:c>
      <x:c r="M320" t="str">
        <x:v>Mattel</x:v>
      </x:c>
      <x:c r="N320" t="str">
        <x:v>Released</x:v>
      </x:c>
      <x:c r="O320" t="str">
        <x:v>Reported</x:v>
      </x:c>
      <x:c r="P320" t="str">
        <x:v>https://dchallofjustice.fandom.com/wiki/Category:DC_Superheroes:Justice_League_Unlimited</x:v>
      </x:c>
      <x:c r="Q320" t="str">
        <x:v>https://en.wikipedia.org/wiki/DC_Universe:_Justice_League_Unlimited_Fan_Collection</x:v>
      </x:c>
      <x:c r="R320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20" t="str">
        <x:v>Yes</x:v>
      </x:c>
      <x:c r="T320" t="str">
        <x:v>L4197</x:v>
      </x:c>
    </x:row>
    <x:row r="321">
      <x:c r="A321" t="str"/>
      <x:c r="B321" t="str"/>
      <x:c r="C321" t="str">
        <x:v>DC Super Heroes: JLU</x:v>
      </x:c>
      <x:c r="D321" t="str">
        <x:v>3-inch die-cast</x:v>
      </x:c>
      <x:c r="E321" t="str">
        <x:v>Die-cast set</x:v>
      </x:c>
      <x:c r="F321" t="str">
        <x:v>Superman &amp; Batman (3-inch die-cast)</x:v>
      </x:c>
      <x:c r="G321" t="str">
        <x:v>Superman; Batman</x:v>
      </x:c>
      <x:c r="H321" t="n">
        <x:v>2007</x:v>
      </x:c>
      <x:c r="I321" t="str">
        <x:v>Die-cast releases — DC Super Heroes</x:v>
      </x:c>
      <x:c r="J321" t="str">
        <x:v>DC Super Heroes die-cast card — verify</x:v>
      </x:c>
      <x:c r="K321" t="str">
        <x:v>Die-cast 2-pack</x:v>
      </x:c>
      <x:c r="L321" t="str">
        <x:v>Not confirmed</x:v>
      </x:c>
      <x:c r="M321" t="str">
        <x:v>Mattel</x:v>
      </x:c>
      <x:c r="N321" t="str">
        <x:v>Released</x:v>
      </x:c>
      <x:c r="O321" t="str">
        <x:v>Reported</x:v>
      </x:c>
      <x:c r="P321" t="str">
        <x:v>https://dchallofjustice.fandom.com/wiki/Category:DC_Superheroes:Justice_League_Unlimited</x:v>
      </x:c>
      <x:c r="Q321" t="str">
        <x:v>https://en.wikipedia.org/wiki/DC_Universe:_Justice_League_Unlimited_Fan_Collection</x:v>
      </x:c>
      <x:c r="R321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21" t="str">
        <x:v>Yes</x:v>
      </x:c>
      <x:c r="T321" t="str">
        <x:v>L4198</x:v>
      </x:c>
    </x:row>
    <x:row r="322">
      <x:c r="A322" t="str"/>
      <x:c r="B322" t="str"/>
      <x:c r="C322" t="str">
        <x:v>DC Super Heroes: JLU</x:v>
      </x:c>
      <x:c r="D322" t="str">
        <x:v>3-inch die-cast</x:v>
      </x:c>
      <x:c r="E322" t="str">
        <x:v>Die-cast figure</x:v>
      </x:c>
      <x:c r="F322" t="str">
        <x:v>Superman (3-inch die-cast)</x:v>
      </x:c>
      <x:c r="G322" t="str">
        <x:v>Superman</x:v>
      </x:c>
      <x:c r="H322" t="n">
        <x:v>2007</x:v>
      </x:c>
      <x:c r="I322" t="str">
        <x:v>Die-cast releases — DC Super Heroes</x:v>
      </x:c>
      <x:c r="J322" t="str">
        <x:v>DC Super Heroes die-cast card — verify</x:v>
      </x:c>
      <x:c r="K322" t="str">
        <x:v>Die-cast single</x:v>
      </x:c>
      <x:c r="L322" t="str">
        <x:v>Not confirmed</x:v>
      </x:c>
      <x:c r="M322" t="str">
        <x:v>Mattel</x:v>
      </x:c>
      <x:c r="N322" t="str">
        <x:v>Released</x:v>
      </x:c>
      <x:c r="O322" t="str">
        <x:v>Reported</x:v>
      </x:c>
      <x:c r="P322" t="str">
        <x:v>https://dchallofjustice.fandom.com/wiki/Category:DC_Superheroes:Justice_League_Unlimited</x:v>
      </x:c>
      <x:c r="Q322" t="str">
        <x:v>https://en.wikipedia.org/wiki/DC_Universe:_Justice_League_Unlimited_Fan_Collection</x:v>
      </x:c>
      <x:c r="R322" t="str">
        <x:v>The product tables label this line 2-inch, while the line overview and Wikipedia describe it as 3-inch. The checklist uses 3-inch as the collector-facing scale and preserves this conflict until packaging measurements are documented. Repackaged release of the earlier die-cast figure.</x:v>
      </x:c>
      <x:c r="S322" t="str">
        <x:v>Yes</x:v>
      </x:c>
      <x:c r="T322" t="str">
        <x:v>G7713</x:v>
      </x:c>
    </x:row>
    <x:row r="323">
      <x:c r="A323" t="str"/>
      <x:c r="B323" t="str"/>
      <x:c r="C323" t="str">
        <x:v>DC Super Heroes: JLU</x:v>
      </x:c>
      <x:c r="D323" t="str">
        <x:v>3-inch die-cast</x:v>
      </x:c>
      <x:c r="E323" t="str">
        <x:v>Die-cast figure</x:v>
      </x:c>
      <x:c r="F323" t="str">
        <x:v>Martian Manhunter (3-inch die-cast)</x:v>
      </x:c>
      <x:c r="G323" t="str">
        <x:v>Martian Manhunter</x:v>
      </x:c>
      <x:c r="H323" t="n">
        <x:v>2007</x:v>
      </x:c>
      <x:c r="I323" t="str">
        <x:v>Die-cast releases — DC Super Heroes</x:v>
      </x:c>
      <x:c r="J323" t="str">
        <x:v>DC Super Heroes die-cast card — verify</x:v>
      </x:c>
      <x:c r="K323" t="str">
        <x:v>Die-cast single</x:v>
      </x:c>
      <x:c r="L323" t="str">
        <x:v>Not confirmed</x:v>
      </x:c>
      <x:c r="M323" t="str">
        <x:v>Mattel</x:v>
      </x:c>
      <x:c r="N323" t="str">
        <x:v>Released</x:v>
      </x:c>
      <x:c r="O323" t="str">
        <x:v>Reported</x:v>
      </x:c>
      <x:c r="P323" t="str">
        <x:v>https://dchallofjustice.fandom.com/wiki/Category:DC_Superheroes:Justice_League_Unlimited</x:v>
      </x:c>
      <x:c r="Q323" t="str">
        <x:v>https://en.wikipedia.org/wiki/DC_Universe:_Justice_League_Unlimited_Fan_Collection</x:v>
      </x:c>
      <x:c r="R323" t="str">
        <x:v>The product tables label this line 2-inch, while the line overview and Wikipedia describe it as 3-inch. The checklist uses 3-inch as the collector-facing scale and preserves this conflict until packaging measurements are documented. Repackaged release of the earlier die-cast figure.</x:v>
      </x:c>
      <x:c r="S323" t="str">
        <x:v>Yes</x:v>
      </x:c>
      <x:c r="T323" t="str">
        <x:v>G7894</x:v>
      </x:c>
    </x:row>
    <x:row r="324">
      <x:c r="A324" t="str"/>
      <x:c r="B324" t="str"/>
      <x:c r="C324" t="str">
        <x:v>DC Super Heroes: JLU</x:v>
      </x:c>
      <x:c r="D324" t="str">
        <x:v>3-inch die-cast</x:v>
      </x:c>
      <x:c r="E324" t="str">
        <x:v>Die-cast figure</x:v>
      </x:c>
      <x:c r="F324" t="str">
        <x:v>Hawkgirl (3-inch die-cast)</x:v>
      </x:c>
      <x:c r="G324" t="str">
        <x:v>Hawkgirl</x:v>
      </x:c>
      <x:c r="H324" t="n">
        <x:v>2007</x:v>
      </x:c>
      <x:c r="I324" t="str">
        <x:v>Die-cast releases — DC Super Heroes</x:v>
      </x:c>
      <x:c r="J324" t="str">
        <x:v>DC Super Heroes die-cast card — verify</x:v>
      </x:c>
      <x:c r="K324" t="str">
        <x:v>Die-cast single</x:v>
      </x:c>
      <x:c r="L324" t="str">
        <x:v>Not confirmed</x:v>
      </x:c>
      <x:c r="M324" t="str">
        <x:v>Mattel</x:v>
      </x:c>
      <x:c r="N324" t="str">
        <x:v>Released</x:v>
      </x:c>
      <x:c r="O324" t="str">
        <x:v>Reported</x:v>
      </x:c>
      <x:c r="P324" t="str">
        <x:v>https://dchallofjustice.fandom.com/wiki/Category:DC_Superheroes:Justice_League_Unlimited</x:v>
      </x:c>
      <x:c r="Q324" t="str">
        <x:v>https://en.wikipedia.org/wiki/DC_Universe:_Justice_League_Unlimited_Fan_Collection</x:v>
      </x:c>
      <x:c r="R324" t="str">
        <x:v>The product tables label this line 2-inch, while the line overview and Wikipedia describe it as 3-inch. The checklist uses 3-inch as the collector-facing scale and preserves this conflict until packaging measurements are documented. Repackaged release of the earlier die-cast figure.</x:v>
      </x:c>
      <x:c r="S324" t="str">
        <x:v>Yes</x:v>
      </x:c>
      <x:c r="T324" t="str">
        <x:v>G7896</x:v>
      </x:c>
    </x:row>
    <x:row r="325">
      <x:c r="A325" t="str"/>
      <x:c r="B325" t="str"/>
      <x:c r="C325" t="str">
        <x:v>DC Super Heroes: JLU</x:v>
      </x:c>
      <x:c r="D325" t="str">
        <x:v>3-inch die-cast</x:v>
      </x:c>
      <x:c r="E325" t="str">
        <x:v>Die-cast figure</x:v>
      </x:c>
      <x:c r="F325" t="str">
        <x:v>The Flash (3-inch die-cast)</x:v>
      </x:c>
      <x:c r="G325" t="str">
        <x:v>The Flash</x:v>
      </x:c>
      <x:c r="H325" t="n">
        <x:v>2007</x:v>
      </x:c>
      <x:c r="I325" t="str">
        <x:v>Die-cast releases — DC Super Heroes</x:v>
      </x:c>
      <x:c r="J325" t="str">
        <x:v>DC Super Heroes die-cast card — verify</x:v>
      </x:c>
      <x:c r="K325" t="str">
        <x:v>Die-cast single</x:v>
      </x:c>
      <x:c r="L325" t="str">
        <x:v>Not confirmed</x:v>
      </x:c>
      <x:c r="M325" t="str">
        <x:v>Mattel</x:v>
      </x:c>
      <x:c r="N325" t="str">
        <x:v>Released</x:v>
      </x:c>
      <x:c r="O325" t="str">
        <x:v>Reported</x:v>
      </x:c>
      <x:c r="P325" t="str">
        <x:v>https://dchallofjustice.fandom.com/wiki/Category:DC_Superheroes:Justice_League_Unlimited</x:v>
      </x:c>
      <x:c r="Q325" t="str">
        <x:v>https://en.wikipedia.org/wiki/DC_Universe:_Justice_League_Unlimited_Fan_Collection</x:v>
      </x:c>
      <x:c r="R325" t="str">
        <x:v>The product tables label this line 2-inch, while the line overview and Wikipedia describe it as 3-inch. The checklist uses 3-inch as the collector-facing scale and preserves this conflict until packaging measurements are documented. Repackaged release of the earlier die-cast figure.</x:v>
      </x:c>
      <x:c r="S325" t="str">
        <x:v>Yes</x:v>
      </x:c>
      <x:c r="T325" t="str">
        <x:v>G7891</x:v>
      </x:c>
    </x:row>
    <x:row r="326">
      <x:c r="A326" t="str"/>
      <x:c r="B326" t="str"/>
      <x:c r="C326" t="str">
        <x:v>DC Super Heroes: JLU</x:v>
      </x:c>
      <x:c r="D326" t="str">
        <x:v>3-inch die-cast</x:v>
      </x:c>
      <x:c r="E326" t="str">
        <x:v>Die-cast figure</x:v>
      </x:c>
      <x:c r="F326" t="str">
        <x:v>Green Lantern (3-inch die-cast)</x:v>
      </x:c>
      <x:c r="G326" t="str">
        <x:v>Green Lantern</x:v>
      </x:c>
      <x:c r="H326" t="n">
        <x:v>2007</x:v>
      </x:c>
      <x:c r="I326" t="str">
        <x:v>Die-cast releases — DC Super Heroes</x:v>
      </x:c>
      <x:c r="J326" t="str">
        <x:v>DC Super Heroes die-cast card — verify</x:v>
      </x:c>
      <x:c r="K326" t="str">
        <x:v>Die-cast single</x:v>
      </x:c>
      <x:c r="L326" t="str">
        <x:v>Not confirmed</x:v>
      </x:c>
      <x:c r="M326" t="str">
        <x:v>Mattel</x:v>
      </x:c>
      <x:c r="N326" t="str">
        <x:v>Released</x:v>
      </x:c>
      <x:c r="O326" t="str">
        <x:v>Reported</x:v>
      </x:c>
      <x:c r="P326" t="str">
        <x:v>https://dchallofjustice.fandom.com/wiki/Category:DC_Superheroes:Justice_League_Unlimited</x:v>
      </x:c>
      <x:c r="Q326" t="str">
        <x:v>https://en.wikipedia.org/wiki/DC_Universe:_Justice_League_Unlimited_Fan_Collection</x:v>
      </x:c>
      <x:c r="R326" t="str">
        <x:v>The product tables label this line 2-inch, while the line overview and Wikipedia describe it as 3-inch. The checklist uses 3-inch as the collector-facing scale and preserves this conflict until packaging measurements are documented. Repackaged release of the earlier die-cast figure.</x:v>
      </x:c>
      <x:c r="S326" t="str">
        <x:v>Yes</x:v>
      </x:c>
      <x:c r="T326" t="str">
        <x:v>G7892</x:v>
      </x:c>
    </x:row>
    <x:row r="327">
      <x:c r="A327" t="str"/>
      <x:c r="B327" t="str"/>
      <x:c r="C327" t="str">
        <x:v>DC Super Heroes: JLU</x:v>
      </x:c>
      <x:c r="D327" t="str">
        <x:v>3-inch die-cast</x:v>
      </x:c>
      <x:c r="E327" t="str">
        <x:v>Die-cast figure</x:v>
      </x:c>
      <x:c r="F327" t="str">
        <x:v>Wonder Woman (3-inch die-cast)</x:v>
      </x:c>
      <x:c r="G327" t="str">
        <x:v>Wonder Woman</x:v>
      </x:c>
      <x:c r="H327" t="n">
        <x:v>2007</x:v>
      </x:c>
      <x:c r="I327" t="str">
        <x:v>Die-cast releases — DC Super Heroes</x:v>
      </x:c>
      <x:c r="J327" t="str">
        <x:v>DC Super Heroes die-cast card — verify</x:v>
      </x:c>
      <x:c r="K327" t="str">
        <x:v>Die-cast single</x:v>
      </x:c>
      <x:c r="L327" t="str">
        <x:v>Not confirmed</x:v>
      </x:c>
      <x:c r="M327" t="str">
        <x:v>Mattel</x:v>
      </x:c>
      <x:c r="N327" t="str">
        <x:v>Released</x:v>
      </x:c>
      <x:c r="O327" t="str">
        <x:v>Reported</x:v>
      </x:c>
      <x:c r="P327" t="str">
        <x:v>https://dchallofjustice.fandom.com/wiki/Category:DC_Superheroes:Justice_League_Unlimited</x:v>
      </x:c>
      <x:c r="Q327" t="str">
        <x:v>https://en.wikipedia.org/wiki/DC_Universe:_Justice_League_Unlimited_Fan_Collection</x:v>
      </x:c>
      <x:c r="R327" t="str">
        <x:v>The product tables label this line 2-inch, while the line overview and Wikipedia describe it as 3-inch. The checklist uses 3-inch as the collector-facing scale and preserves this conflict until packaging measurements are documented. Repackaged release of the earlier die-cast figure.</x:v>
      </x:c>
      <x:c r="S327" t="str">
        <x:v>Yes</x:v>
      </x:c>
      <x:c r="T327" t="str">
        <x:v>G7895</x:v>
      </x:c>
    </x:row>
    <x:row r="328">
      <x:c r="A328" t="str"/>
      <x:c r="B328" t="str"/>
      <x:c r="C328" t="str">
        <x:v>DC Super Heroes: JLU</x:v>
      </x:c>
      <x:c r="D328" t="str">
        <x:v>3-inch die-cast</x:v>
      </x:c>
      <x:c r="E328" t="str">
        <x:v>Die-cast figure</x:v>
      </x:c>
      <x:c r="F328" t="str">
        <x:v>Batman (3-inch die-cast)</x:v>
      </x:c>
      <x:c r="G328" t="str">
        <x:v>Batman</x:v>
      </x:c>
      <x:c r="H328" t="n">
        <x:v>2007</x:v>
      </x:c>
      <x:c r="I328" t="str">
        <x:v>Die-cast releases — DC Super Heroes</x:v>
      </x:c>
      <x:c r="J328" t="str">
        <x:v>DC Super Heroes die-cast card — verify</x:v>
      </x:c>
      <x:c r="K328" t="str">
        <x:v>Die-cast single</x:v>
      </x:c>
      <x:c r="L328" t="str">
        <x:v>Not confirmed</x:v>
      </x:c>
      <x:c r="M328" t="str">
        <x:v>Mattel</x:v>
      </x:c>
      <x:c r="N328" t="str">
        <x:v>Released</x:v>
      </x:c>
      <x:c r="O328" t="str">
        <x:v>Reported</x:v>
      </x:c>
      <x:c r="P328" t="str">
        <x:v>https://dchallofjustice.fandom.com/wiki/Category:DC_Superheroes:Justice_League_Unlimited</x:v>
      </x:c>
      <x:c r="Q328" t="str">
        <x:v>https://en.wikipedia.org/wiki/DC_Universe:_Justice_League_Unlimited_Fan_Collection</x:v>
      </x:c>
      <x:c r="R328" t="str">
        <x:v>The product tables label this line 2-inch, while the line overview and Wikipedia describe it as 3-inch. The checklist uses 3-inch as the collector-facing scale and preserves this conflict until packaging measurements are documented. Repackaged release of the earlier die-cast figure.</x:v>
      </x:c>
      <x:c r="S328" t="str">
        <x:v>Yes</x:v>
      </x:c>
      <x:c r="T328" t="str">
        <x:v>G7893</x:v>
      </x:c>
    </x:row>
    <x:row r="329">
      <x:c r="A329" t="str"/>
      <x:c r="B329" t="str"/>
      <x:c r="C329" t="str">
        <x:v>DC Super Heroes: JLU</x:v>
      </x:c>
      <x:c r="D329" t="str">
        <x:v>3-inch die-cast</x:v>
      </x:c>
      <x:c r="E329" t="str">
        <x:v>Die-cast figure</x:v>
      </x:c>
      <x:c r="F329" t="str">
        <x:v>Aquaman (3-inch die-cast)</x:v>
      </x:c>
      <x:c r="G329" t="str">
        <x:v>Aquaman</x:v>
      </x:c>
      <x:c r="H329" t="n">
        <x:v>2007</x:v>
      </x:c>
      <x:c r="I329" t="str">
        <x:v>Die-cast releases — DC Super Heroes</x:v>
      </x:c>
      <x:c r="J329" t="str">
        <x:v>DC Super Heroes die-cast card — verify</x:v>
      </x:c>
      <x:c r="K329" t="str">
        <x:v>Die-cast single</x:v>
      </x:c>
      <x:c r="L329" t="str">
        <x:v>Not confirmed</x:v>
      </x:c>
      <x:c r="M329" t="str">
        <x:v>Mattel</x:v>
      </x:c>
      <x:c r="N329" t="str">
        <x:v>Released</x:v>
      </x:c>
      <x:c r="O329" t="str">
        <x:v>Reported</x:v>
      </x:c>
      <x:c r="P329" t="str">
        <x:v>https://dchallofjustice.fandom.com/wiki/Category:DC_Superheroes:Justice_League_Unlimited</x:v>
      </x:c>
      <x:c r="Q329" t="str">
        <x:v>https://en.wikipedia.org/wiki/DC_Universe:_Justice_League_Unlimited_Fan_Collection</x:v>
      </x:c>
      <x:c r="R329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29" t="str">
        <x:v>Yes</x:v>
      </x:c>
      <x:c r="T329" t="str">
        <x:v>J2041</x:v>
      </x:c>
    </x:row>
    <x:row r="330">
      <x:c r="A330" t="str"/>
      <x:c r="B330" t="str"/>
      <x:c r="C330" t="str">
        <x:v>DC Super Heroes: JLU</x:v>
      </x:c>
      <x:c r="D330" t="str">
        <x:v>3-inch die-cast</x:v>
      </x:c>
      <x:c r="E330" t="str">
        <x:v>Die-cast figure</x:v>
      </x:c>
      <x:c r="F330" t="str">
        <x:v>Green Arrow (3-inch die-cast)</x:v>
      </x:c>
      <x:c r="G330" t="str">
        <x:v>Green Arrow</x:v>
      </x:c>
      <x:c r="H330" t="n">
        <x:v>2007</x:v>
      </x:c>
      <x:c r="I330" t="str">
        <x:v>Die-cast releases — DC Super Heroes</x:v>
      </x:c>
      <x:c r="J330" t="str">
        <x:v>DC Super Heroes die-cast card — verify</x:v>
      </x:c>
      <x:c r="K330" t="str">
        <x:v>Die-cast single</x:v>
      </x:c>
      <x:c r="L330" t="str">
        <x:v>Not confirmed</x:v>
      </x:c>
      <x:c r="M330" t="str">
        <x:v>Mattel</x:v>
      </x:c>
      <x:c r="N330" t="str">
        <x:v>Released</x:v>
      </x:c>
      <x:c r="O330" t="str">
        <x:v>Reported</x:v>
      </x:c>
      <x:c r="P330" t="str">
        <x:v>https://dchallofjustice.fandom.com/wiki/Category:DC_Superheroes:Justice_League_Unlimited</x:v>
      </x:c>
      <x:c r="Q330" t="str">
        <x:v>https://en.wikipedia.org/wiki/DC_Universe:_Justice_League_Unlimited_Fan_Collection</x:v>
      </x:c>
      <x:c r="R330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30" t="str">
        <x:v>Yes</x:v>
      </x:c>
      <x:c r="T330" t="str">
        <x:v>J2043</x:v>
      </x:c>
    </x:row>
    <x:row r="331">
      <x:c r="A331" t="str"/>
      <x:c r="B331" t="str"/>
      <x:c r="C331" t="str">
        <x:v>DC Super Heroes: JLU</x:v>
      </x:c>
      <x:c r="D331" t="str">
        <x:v>3-inch die-cast</x:v>
      </x:c>
      <x:c r="E331" t="str">
        <x:v>Die-cast figure</x:v>
      </x:c>
      <x:c r="F331" t="str">
        <x:v>The Atom (3-inch die-cast)</x:v>
      </x:c>
      <x:c r="G331" t="str">
        <x:v>The Atom</x:v>
      </x:c>
      <x:c r="H331" t="n">
        <x:v>2007</x:v>
      </x:c>
      <x:c r="I331" t="str">
        <x:v>Die-cast releases — DC Super Heroes</x:v>
      </x:c>
      <x:c r="J331" t="str">
        <x:v>DC Super Heroes die-cast card — verify</x:v>
      </x:c>
      <x:c r="K331" t="str">
        <x:v>Die-cast single</x:v>
      </x:c>
      <x:c r="L331" t="str">
        <x:v>Not confirmed</x:v>
      </x:c>
      <x:c r="M331" t="str">
        <x:v>Mattel</x:v>
      </x:c>
      <x:c r="N331" t="str">
        <x:v>Released</x:v>
      </x:c>
      <x:c r="O331" t="str">
        <x:v>Reported</x:v>
      </x:c>
      <x:c r="P331" t="str">
        <x:v>https://dchallofjustice.fandom.com/wiki/Category:DC_Superheroes:Justice_League_Unlimited</x:v>
      </x:c>
      <x:c r="Q331" t="str">
        <x:v>https://en.wikipedia.org/wiki/DC_Universe:_Justice_League_Unlimited_Fan_Collection</x:v>
      </x:c>
      <x:c r="R331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31" t="str">
        <x:v>Yes</x:v>
      </x:c>
      <x:c r="T331" t="str">
        <x:v>J2044</x:v>
      </x:c>
    </x:row>
    <x:row r="332">
      <x:c r="A332" t="str"/>
      <x:c r="B332" t="str"/>
      <x:c r="C332" t="str">
        <x:v>DC Universe: JLU Fan Collection</x:v>
      </x:c>
      <x:c r="D332" t="str">
        <x:v>3-inch die-cast</x:v>
      </x:c>
      <x:c r="E332" t="str">
        <x:v>Die-cast set</x:v>
      </x:c>
      <x:c r="F332" t="str">
        <x:v>Attack of the Justice Lords (3-inch die-cast)</x:v>
      </x:c>
      <x:c r="G332" t="str">
        <x:v>Justice Lord Superman; Batman; Wonder Woman; Justice Lord The Flash; Martian Manhunter; Justice Lord Green Lantern</x:v>
      </x:c>
      <x:c r="H332" t="n">
        <x:v>2009</x:v>
      </x:c>
      <x:c r="I332" t="str">
        <x:v>Die-cast sets — Fan Collection</x:v>
      </x:c>
      <x:c r="J332" t="str">
        <x:v>DC Universe die-cast box — verify</x:v>
      </x:c>
      <x:c r="K332" t="str">
        <x:v>Die-cast 6-pack</x:v>
      </x:c>
      <x:c r="L332" t="str">
        <x:v>Not confirmed</x:v>
      </x:c>
      <x:c r="M332" t="str">
        <x:v>Mattel</x:v>
      </x:c>
      <x:c r="N332" t="str">
        <x:v>Released</x:v>
      </x:c>
      <x:c r="O332" t="str">
        <x:v>Reported</x:v>
      </x:c>
      <x:c r="P332" t="str">
        <x:v>https://dchallofjustice.fandom.com/wiki/Category:DC_Universe_Justice_League_Unlimited_Fan_Collection</x:v>
      </x:c>
      <x:c r="Q332" t="str">
        <x:v>https://en.wikipedia.org/wiki/DC_Universe:_Justice_League_Unlimited_Fan_Collection</x:v>
      </x:c>
      <x:c r="R332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32" t="str">
        <x:v>Yes</x:v>
      </x:c>
      <x:c r="T332" t="str">
        <x:v>P9289</x:v>
      </x:c>
    </x:row>
    <x:row r="333">
      <x:c r="A333" t="str"/>
      <x:c r="B333" t="str"/>
      <x:c r="C333" t="str">
        <x:v>DC Universe: JLU Fan Collection</x:v>
      </x:c>
      <x:c r="D333" t="str">
        <x:v>3-inch die-cast</x:v>
      </x:c>
      <x:c r="E333" t="str">
        <x:v>Die-cast set</x:v>
      </x:c>
      <x:c r="F333" t="str">
        <x:v>Heroes of the Justice League (3-inch die-cast)</x:v>
      </x:c>
      <x:c r="G333" t="str">
        <x:v>Superman Prime; Batman; Doctor Fate; The Atom (Ryan Choi); Green Arrow; Green Lantern</x:v>
      </x:c>
      <x:c r="H333" t="n">
        <x:v>2009</x:v>
      </x:c>
      <x:c r="I333" t="str">
        <x:v>Die-cast sets — Fan Collection</x:v>
      </x:c>
      <x:c r="J333" t="str">
        <x:v>DC Universe die-cast box — verify</x:v>
      </x:c>
      <x:c r="K333" t="str">
        <x:v>Die-cast 6-pack</x:v>
      </x:c>
      <x:c r="L333" t="str">
        <x:v>Not confirmed</x:v>
      </x:c>
      <x:c r="M333" t="str">
        <x:v>Mattel</x:v>
      </x:c>
      <x:c r="N333" t="str">
        <x:v>Released</x:v>
      </x:c>
      <x:c r="O333" t="str">
        <x:v>Reported</x:v>
      </x:c>
      <x:c r="P333" t="str">
        <x:v>https://dchallofjustice.fandom.com/wiki/Category:DC_Universe_Justice_League_Unlimited_Fan_Collection</x:v>
      </x:c>
      <x:c r="Q333" t="str">
        <x:v>https://en.wikipedia.org/wiki/DC_Universe:_Justice_League_Unlimited_Fan_Collection</x:v>
      </x:c>
      <x:c r="R333" t="str">
        <x:v>The product tables label this line 2-inch, while the line overview and Wikipedia describe it as 3-inch. The checklist uses 3-inch as the collector-facing scale and preserves this conflict until packaging measurements are documented.</x:v>
      </x:c>
      <x:c r="S333" t="str">
        <x:v>Yes</x:v>
      </x:c>
      <x:c r="T333" t="str">
        <x:v>P9288</x:v>
      </x:c>
    </x:row>
  </x:sheetData>
  <x:mergeCells>
    <x:mergeCell ref="A1:T1"/>
    <x:mergeCell ref="A2:T2"/>
  </x:mergeCells>
  <x:dataValidations count="4">
    <x:dataValidation type="list" sqref="A5:B312">
      <x:formula1>",Yes"</x:formula1>
    </x:dataValidation>
    <x:dataValidation type="list" sqref="N5:N312">
      <x:formula1>"Released,Announced — Unreleased,Needs status check"</x:formula1>
    </x:dataValidation>
    <x:dataValidation type="list" sqref="O5:O312">
      <x:formula1>"Verified,Corroborated,Reported,Needs corroboration,Conflict"</x:formula1>
    </x:dataValidation>
    <x:dataValidation type="list" sqref="S5:S312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6221410799419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  <x:col min="3" max="3" width="42" hidden="0" customWidth="1"/>
    <x:col min="4" max="4" width="23" hidden="0" customWidth="1"/>
    <x:col min="5" max="5" width="52" hidden="0" customWidth="1"/>
    <x:col min="6" max="6" width="15" hidden="0" customWidth="1"/>
  </x:cols>
  <x:sheetData>
    <x:row r="1">
      <x:c r="A1" s="25" t="str">
        <x:v>Scope, Evidence Rules &amp; Source Register</x:v>
      </x:c>
      <x:c r="B1" s="25"/>
      <x:c r="C1" s="25"/>
      <x:c r="D1" s="25"/>
      <x:c r="E1" s="25"/>
      <x:c r="F1" s="25"/>
    </x:row>
    <x:row r="3">
      <x:c r="A3" s="9" t="str">
        <x:v>Scope item</x:v>
      </x:c>
      <x:c r="B3" s="9" t="str">
        <x:v>Working decision</x:v>
      </x:c>
    </x:row>
    <x:row r="4">
      <x:c r="A4" s="35" t="str">
        <x:v>Unit of record</x:v>
      </x:c>
      <x:c r="B4" s="35" t="str">
        <x:v>One packaged release, multipack, vehicle, playset, or large-scale figure per row.</x:v>
      </x:c>
    </x:row>
    <x:row r="5">
      <x:c r="A5" s="35" t="str">
        <x:v>Included now</x:v>
      </x:c>
      <x:c r="B5" s="35" t="str">
        <x:v>Mattel Justice League and Justice League Unlimited 4.5-inch releases; 10-inch rotocast figures; 12-inch Sonic Zoom Superman; vehicles; Watchtower; convention, Target, Toys ‘R’ Us and MattyCollector releases.</x:v>
      </x:c>
    </x:row>
    <x:row r="6">
      <x:c r="A6" s="35" t="str">
        <x:v>Not yet fully enumerated</x:v>
      </x:c>
      <x:c r="B6" s="35" t="str">
        <x:v>3-inch die-cast releases, foreign packaging variants beyond identified entries, minor running changes, exact accessories, card-back assortment matrices, and every product number/UPC.</x:v>
      </x:c>
    </x:row>
    <x:row r="7">
      <x:c r="A7" s="35" t="str">
        <x:v>Released vs. unreleased</x:v>
      </x:c>
      <x:c r="B7" s="35" t="str">
        <x:v>No product is placed in the unreleased section without an announcement or prototype source. Current master rows are treated as released reports unless noted.</x:v>
      </x:c>
    </x:row>
    <x:row r="8">
      <x:c r="A8" s="35" t="str">
        <x:v>Verified</x:v>
      </x:c>
      <x:c r="B8" s="35" t="str">
        <x:v>Primary manufacturer record or strong contemporary documentation.</x:v>
      </x:c>
    </x:row>
    <x:row r="9">
      <x:c r="A9" s="35" t="str">
        <x:v>Corroborated</x:v>
      </x:c>
      <x:c r="B9" s="35" t="str">
        <x:v>Two independent historical/checklist sources agree on the release.</x:v>
      </x:c>
    </x:row>
    <x:row r="10">
      <x:c r="A10" s="35" t="str">
        <x:v>Reported</x:v>
      </x:c>
      <x:c r="B10" s="35" t="str">
        <x:v>Present in one broad checklist; still requires package or primary-source confirmation.</x:v>
      </x:c>
    </x:row>
    <x:row r="11">
      <x:c r="A11" s="35" t="str">
        <x:v>Photo Needed</x:v>
      </x:c>
      <x:c r="B11" s="35" t="str">
        <x:v>Yes means an original or publication-safe exact-release photograph has not yet been assigned.</x:v>
      </x:c>
    </x:row>
    <x:row r="12">
      <x:c r="A12" s="9" t="str">
        <x:v>Source</x:v>
      </x:c>
      <x:c r="B12" s="9" t="str">
        <x:v>URL</x:v>
      </x:c>
      <x:c r="C12" s="9" t="str">
        <x:v>Best use</x:v>
      </x:c>
      <x:c r="D12" s="9" t="str">
        <x:v>Strength</x:v>
      </x:c>
      <x:c r="E12" s="9" t="str">
        <x:v>Known limitations</x:v>
      </x:c>
      <x:c r="F12" s="9" t="str">
        <x:v>Last checked</x:v>
      </x:c>
    </x:row>
    <x:row r="13">
      <x:c r="A13" s="35" t="str">
        <x:v>Mattel Watchtower product page</x:v>
      </x:c>
      <x:c r="B13" s="35" t="str">
        <x:v>https://m.service.mattel.com/us/Technical/productDetail?prodno=B9910&amp;siteid=27</x:v>
      </x:c>
      <x:c r="C13" s="35" t="str">
        <x:v>Official Watchtower identity and features</x:v>
      </x:c>
      <x:c r="D13" s="35" t="str">
        <x:v>Primary</x:v>
      </x:c>
      <x:c r="E13" s="35" t="str">
        <x:v>Page does not provide complete line checklist</x:v>
      </x:c>
      <x:c r="F13" s="35" t="str">
        <x:v>2026-08-02</x:v>
      </x:c>
    </x:row>
    <x:row r="14">
      <x:c r="A14" s="35" t="str">
        <x:v>DC Hall of Justice</x:v>
      </x:c>
      <x:c r="B14" s="35" t="str">
        <x:v>https://dchallofjustice.fandom.com/wiki/Category:Justice_League_(first_release)</x:v>
      </x:c>
      <x:c r="C14" s="35" t="str">
        <x:v>Pack numbers, early JL contents, 10-inch and Watchtower</x:v>
      </x:c>
      <x:c r="D14" s="35" t="str">
        <x:v>Detailed collector database</x:v>
      </x:c>
      <x:c r="E14" s="35" t="str">
        <x:v>Community-edited; later waves require separate pages</x:v>
      </x:c>
      <x:c r="F14" s="35" t="str">
        <x:v>2026-08-02</x:v>
      </x:c>
    </x:row>
    <x:row r="15">
      <x:c r="A15" s="35" t="str">
        <x:v>Wikipedia Fan Collection</x:v>
      </x:c>
      <x:c r="B15" s="35" t="str">
        <x:v>https://en.wikipedia.org/wiki/DC_Universe:_Justice_League_Unlimited_Fan_Collection</x:v>
      </x:c>
      <x:c r="C15" s="35" t="str">
        <x:v>Broad chronological release map</x:v>
      </x:c>
      <x:c r="D15" s="35" t="str">
        <x:v>Useful index only</x:v>
      </x:c>
      <x:c r="E15" s="35" t="str">
        <x:v>Contains the unsupported ‘Wilson dog’ entry; never treat as definitive without corroboration</x:v>
      </x:c>
      <x:c r="F15" s="35" t="str">
        <x:v>2026-08-02</x:v>
      </x:c>
    </x:row>
    <x:row r="16">
      <x:c r="A16" s="35" t="str">
        <x:v>FigureRealm — JLU</x:v>
      </x:c>
      <x:c r="B16" s="35" t="str">
        <x:v>https://www.figurerealm.com/actionfigure?action=seriesitemlist&amp;id=2865&amp;ssid=-1</x:v>
      </x:c>
      <x:c r="C16" s="35" t="str">
        <x:v>10-inch packaging variants and selected releases</x:v>
      </x:c>
      <x:c r="D16" s="35" t="str">
        <x:v>Collector database</x:v>
      </x:c>
      <x:c r="E16" s="35" t="str">
        <x:v>Dates may reflect listing rather than exact retail timing</x:v>
      </x:c>
      <x:c r="F16" s="35" t="str">
        <x:v>2026-08-02</x:v>
      </x:c>
    </x:row>
    <x:row r="17">
      <x:c r="A17" s="35" t="str">
        <x:v>FigureRealm — Justice League</x:v>
      </x:c>
      <x:c r="B17" s="35" t="str">
        <x:v>https://www.figurerealm.com/actionfigure?action=seriesitemlist&amp;id=2858&amp;figures=justiceleague</x:v>
      </x:c>
      <x:c r="C17" s="35" t="str">
        <x:v>Early JL checklist cross-check</x:v>
      </x:c>
      <x:c r="D17" s="35" t="str">
        <x:v>Collector database</x:v>
      </x:c>
      <x:c r="E17" s="35" t="str">
        <x:v>Some page fetches are inconsistent</x:v>
      </x:c>
      <x:c r="F17" s="35" t="str">
        <x:v>2026-08-02</x:v>
      </x:c>
    </x:row>
    <x:row r="18">
      <x:c r="A18" s="35" t="str">
        <x:v>Brian's Toys PDF</x:v>
      </x:c>
      <x:c r="B18" s="35" t="str">
        <x:v>https://brianstoys.com/buying/uploads/DCComics_PDFList.pdf</x:v>
      </x:c>
      <x:c r="C18" s="35" t="str">
        <x:v>UPCs, product numbers and category cross-checks</x:v>
      </x:c>
      <x:c r="D18" s="35" t="str">
        <x:v>Auction/buy-list archive</x:v>
      </x:c>
      <x:c r="E18" s="35" t="str">
        <x:v>Not a manufacturer archive; incomplete and may normalize names</x:v>
      </x:c>
      <x:c r="F18" s="35" t="str">
        <x:v>2026-08-02</x:v>
      </x:c>
    </x:row>
    <x:row r="19">
      <x:c r="A19" s="35" t="str">
        <x:v>Kandor Archives</x:v>
      </x:c>
      <x:c r="B19" s="35" t="str">
        <x:v>https://www.kandorarchives.com/p/justice-league-unlimited.html</x:v>
      </x:c>
      <x:c r="C19" s="35" t="str">
        <x:v>2005 JLU single/card relationships</x:v>
      </x:c>
      <x:c r="D19" s="35" t="str">
        <x:v>Focused collector research</x:v>
      </x:c>
      <x:c r="E19" s="35" t="str">
        <x:v>Covers only a narrow portion of the line</x:v>
      </x:c>
      <x:c r="F19" s="35" t="str">
        <x:v>2026-08-02</x:v>
      </x:c>
    </x:row>
    <x:row r="20">
      <x:c r="A20" s="35" t="str">
        <x:v>Action Figure Insider</x:v>
      </x:c>
      <x:c r="B20" s="35" t="str">
        <x:v>https://www.actionfigureinsider.com/mattels-justice-league-unlimited-fan-collection-7-pack/</x:v>
      </x:c>
      <x:c r="C20" s="35" t="str">
        <x:v>2011 final seven-pack release details</x:v>
      </x:c>
      <x:c r="D20" s="35" t="str">
        <x:v>Contemporary specialist source</x:v>
      </x:c>
      <x:c r="E20" s="35" t="str">
        <x:v>Not a complete checklist</x:v>
      </x:c>
      <x:c r="F20" s="35" t="str">
        <x:v>2026-08-02</x:v>
      </x:c>
    </x:row>
    <x:row r="22">
      <x:c r="A22" s="9" t="str">
        <x:v>Rejected entry</x:v>
      </x:c>
      <x:c r="B22" s="9" t="str">
        <x:v>Reason</x:v>
      </x:c>
    </x:row>
    <x:row r="23" ht="54" customHeight="1">
      <x:c r="A23" s="35" t="str">
        <x:v>Wilson dog</x:v>
      </x:c>
      <x:c r="B23" s="35" t="str">
        <x:v>Removed from the checklist. The name appears only in the unsourced Wikipedia list; no Mattel record, package evidence, character reference, or independent checklist corroborates it. Brian’s Toys instead documents The Flash Twin Turbo among the deluxe figures.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6" hidden="0" customWidth="1"/>
    <x:col min="3" max="3" width="15" hidden="0" customWidth="1"/>
    <x:col min="4" max="4" width="13" hidden="0" customWidth="1"/>
    <x:col min="5" max="5" width="44" hidden="0" customWidth="1"/>
    <x:col min="6" max="6" width="44" hidden="0" customWidth="1"/>
    <x:col min="7" max="7" width="22" hidden="0" customWidth="1"/>
    <x:col min="8" max="8" width="52" hidden="0" customWidth="1"/>
    <x:col min="9" max="9" width="14" hidden="0" customWidth="1"/>
    <x:col min="10" max="10" width="18" hidden="0" customWidth="1"/>
  </x:cols>
  <x:sheetData>
    <x:row r="1">
      <x:c r="A1" s="25" t="str">
        <x:v>Officially Announced but Unreleased — Evidence Gate</x:v>
      </x:c>
      <x:c r="B1" s="25"/>
      <x:c r="C1" s="25"/>
      <x:c r="D1" s="25"/>
      <x:c r="E1" s="25"/>
      <x:c r="F1" s="25"/>
      <x:c r="G1" s="25"/>
      <x:c r="H1" s="25"/>
      <x:c r="I1" s="25"/>
      <x:c r="J1" s="25"/>
    </x:row>
    <x:row r="2">
      <x:c r="A2" s="36" t="str">
        <x:v>This sheet intentionally starts empty. Add a row only when an official announcement, catalog, trade-show display, or documented prototype supports it.</x:v>
      </x:c>
      <x:c r="B2" s="36"/>
      <x:c r="C2" s="36"/>
      <x:c r="D2" s="36"/>
      <x:c r="E2" s="36"/>
      <x:c r="F2" s="36"/>
      <x:c r="G2" s="36"/>
      <x:c r="H2" s="36"/>
      <x:c r="I2" s="36"/>
      <x:c r="J2" s="36"/>
    </x:row>
    <x:row r="4">
      <x:c r="A4" s="9" t="str">
        <x:v>Product / Set</x:v>
      </x:c>
      <x:c r="B4" s="9" t="str">
        <x:v>Characters</x:v>
      </x:c>
      <x:c r="C4" s="9" t="str">
        <x:v>Scale</x:v>
      </x:c>
      <x:c r="D4" s="9" t="str">
        <x:v>Approx. Year</x:v>
      </x:c>
      <x:c r="E4" s="9" t="str">
        <x:v>Announcement Source</x:v>
      </x:c>
      <x:c r="F4" s="9" t="str">
        <x:v>Prototype Source</x:v>
      </x:c>
      <x:c r="G4" s="9" t="str">
        <x:v>Release Outcome</x:v>
      </x:c>
      <x:c r="H4" s="9" t="str">
        <x:v>Conflict / Notes</x:v>
      </x:c>
      <x:c r="I4" s="9" t="str">
        <x:v>Photo Needed</x:v>
      </x:c>
      <x:c r="J4" s="9" t="str">
        <x:v>Confidence</x:v>
      </x:c>
    </x:row>
    <x:row r="5" ht="32" customHeight="1">
      <x:c r="A5" s="40"/>
      <x:c r="B5" s="40"/>
      <x:c r="C5" s="40"/>
      <x:c r="D5" s="40"/>
      <x:c r="E5" s="40"/>
      <x:c r="F5" s="40"/>
      <x:c r="G5" s="40"/>
      <x:c r="H5" s="40"/>
      <x:c r="I5" s="40"/>
      <x:c r="J5" s="40"/>
    </x:row>
    <x:row r="6" ht="32" customHeight="1">
      <x:c r="A6" s="41"/>
      <x:c r="B6" s="41"/>
      <x:c r="C6" s="41"/>
      <x:c r="D6" s="41"/>
      <x:c r="E6" s="41"/>
      <x:c r="F6" s="41"/>
      <x:c r="G6" s="41"/>
      <x:c r="H6" s="41"/>
      <x:c r="I6" s="41"/>
      <x:c r="J6" s="41"/>
    </x:row>
    <x:row r="7" ht="32" customHeight="1">
      <x:c r="A7" s="41"/>
      <x:c r="B7" s="41"/>
      <x:c r="C7" s="41"/>
      <x:c r="D7" s="41"/>
      <x:c r="E7" s="41"/>
      <x:c r="F7" s="41"/>
      <x:c r="G7" s="41"/>
      <x:c r="H7" s="41"/>
      <x:c r="I7" s="41"/>
      <x:c r="J7" s="41"/>
    </x:row>
    <x:row r="8" ht="32" customHeight="1">
      <x:c r="A8" s="41"/>
      <x:c r="B8" s="41"/>
      <x:c r="C8" s="41"/>
      <x:c r="D8" s="41"/>
      <x:c r="E8" s="41"/>
      <x:c r="F8" s="41"/>
      <x:c r="G8" s="41"/>
      <x:c r="H8" s="41"/>
      <x:c r="I8" s="41"/>
      <x:c r="J8" s="41"/>
    </x:row>
    <x:row r="9" ht="32" customHeight="1">
      <x:c r="A9" s="41"/>
      <x:c r="B9" s="41"/>
      <x:c r="C9" s="41"/>
      <x:c r="D9" s="41"/>
      <x:c r="E9" s="41"/>
      <x:c r="F9" s="41"/>
      <x:c r="G9" s="41"/>
      <x:c r="H9" s="41"/>
      <x:c r="I9" s="41"/>
      <x:c r="J9" s="41"/>
    </x:row>
    <x:row r="10" ht="32" customHeight="1">
      <x:c r="A10" s="41"/>
      <x:c r="B10" s="41"/>
      <x:c r="C10" s="41"/>
      <x:c r="D10" s="41"/>
      <x:c r="E10" s="41"/>
      <x:c r="F10" s="41"/>
      <x:c r="G10" s="41"/>
      <x:c r="H10" s="41"/>
      <x:c r="I10" s="41"/>
      <x:c r="J10" s="41"/>
    </x:row>
    <x:row r="11" ht="32" customHeight="1">
      <x:c r="A11" s="41"/>
      <x:c r="B11" s="41"/>
      <x:c r="C11" s="41"/>
      <x:c r="D11" s="41"/>
      <x:c r="E11" s="41"/>
      <x:c r="F11" s="41"/>
      <x:c r="G11" s="41"/>
      <x:c r="H11" s="41"/>
      <x:c r="I11" s="41"/>
      <x:c r="J11" s="41"/>
    </x:row>
    <x:row r="12" ht="32" customHeight="1">
      <x:c r="A12" s="41"/>
      <x:c r="B12" s="41"/>
      <x:c r="C12" s="41"/>
      <x:c r="D12" s="41"/>
      <x:c r="E12" s="41"/>
      <x:c r="F12" s="41"/>
      <x:c r="G12" s="41"/>
      <x:c r="H12" s="41"/>
      <x:c r="I12" s="41"/>
      <x:c r="J12" s="41"/>
    </x:row>
    <x:row r="13" ht="32" customHeight="1">
      <x:c r="A13" s="41"/>
      <x:c r="B13" s="41"/>
      <x:c r="C13" s="41"/>
      <x:c r="D13" s="41"/>
      <x:c r="E13" s="41"/>
      <x:c r="F13" s="41"/>
      <x:c r="G13" s="41"/>
      <x:c r="H13" s="41"/>
      <x:c r="I13" s="41"/>
      <x:c r="J13" s="41"/>
    </x:row>
    <x:row r="14" ht="32" customHeight="1">
      <x:c r="A14" s="41"/>
      <x:c r="B14" s="41"/>
      <x:c r="C14" s="41"/>
      <x:c r="D14" s="41"/>
      <x:c r="E14" s="41"/>
      <x:c r="F14" s="41"/>
      <x:c r="G14" s="41"/>
      <x:c r="H14" s="41"/>
      <x:c r="I14" s="41"/>
      <x:c r="J14" s="41"/>
    </x:row>
    <x:row r="15" ht="32" customHeight="1">
      <x:c r="A15" s="41"/>
      <x:c r="B15" s="41"/>
      <x:c r="C15" s="41"/>
      <x:c r="D15" s="41"/>
      <x:c r="E15" s="41"/>
      <x:c r="F15" s="41"/>
      <x:c r="G15" s="41"/>
      <x:c r="H15" s="41"/>
      <x:c r="I15" s="41"/>
      <x:c r="J15" s="41"/>
    </x:row>
    <x:row r="16" ht="32" customHeight="1">
      <x:c r="A16" s="41"/>
      <x:c r="B16" s="41"/>
      <x:c r="C16" s="41"/>
      <x:c r="D16" s="41"/>
      <x:c r="E16" s="41"/>
      <x:c r="F16" s="41"/>
      <x:c r="G16" s="41"/>
      <x:c r="H16" s="41"/>
      <x:c r="I16" s="41"/>
      <x:c r="J16" s="41"/>
    </x:row>
    <x:row r="17" ht="32" customHeight="1">
      <x:c r="A17" s="41"/>
      <x:c r="B17" s="41"/>
      <x:c r="C17" s="41"/>
      <x:c r="D17" s="41"/>
      <x:c r="E17" s="41"/>
      <x:c r="F17" s="41"/>
      <x:c r="G17" s="41"/>
      <x:c r="H17" s="41"/>
      <x:c r="I17" s="41"/>
      <x:c r="J17" s="41"/>
    </x:row>
    <x:row r="18" ht="32" customHeight="1">
      <x:c r="A18" s="41"/>
      <x:c r="B18" s="41"/>
      <x:c r="C18" s="41"/>
      <x:c r="D18" s="41"/>
      <x:c r="E18" s="41"/>
      <x:c r="F18" s="41"/>
      <x:c r="G18" s="41"/>
      <x:c r="H18" s="41"/>
      <x:c r="I18" s="41"/>
      <x:c r="J18" s="41"/>
    </x:row>
    <x:row r="19" ht="32" customHeight="1">
      <x:c r="A19" s="41"/>
      <x:c r="B19" s="41"/>
      <x:c r="C19" s="41"/>
      <x:c r="D19" s="41"/>
      <x:c r="E19" s="41"/>
      <x:c r="F19" s="41"/>
      <x:c r="G19" s="41"/>
      <x:c r="H19" s="41"/>
      <x:c r="I19" s="41"/>
      <x:c r="J19" s="41"/>
    </x:row>
    <x:row r="20" ht="32" customHeight="1">
      <x:c r="A20" s="41"/>
      <x:c r="B20" s="41"/>
      <x:c r="C20" s="41"/>
      <x:c r="D20" s="41"/>
      <x:c r="E20" s="41"/>
      <x:c r="F20" s="41"/>
      <x:c r="G20" s="41"/>
      <x:c r="H20" s="41"/>
      <x:c r="I20" s="41"/>
      <x:c r="J20" s="41"/>
    </x:row>
    <x:row r="21" ht="32" customHeight="1">
      <x:c r="A21" s="41"/>
      <x:c r="B21" s="41"/>
      <x:c r="C21" s="41"/>
      <x:c r="D21" s="41"/>
      <x:c r="E21" s="41"/>
      <x:c r="F21" s="41"/>
      <x:c r="G21" s="41"/>
      <x:c r="H21" s="41"/>
      <x:c r="I21" s="41"/>
      <x:c r="J21" s="41"/>
    </x:row>
    <x:row r="22" ht="32" customHeight="1">
      <x:c r="A22" s="41"/>
      <x:c r="B22" s="41"/>
      <x:c r="C22" s="41"/>
      <x:c r="D22" s="41"/>
      <x:c r="E22" s="41"/>
      <x:c r="F22" s="41"/>
      <x:c r="G22" s="41"/>
      <x:c r="H22" s="41"/>
      <x:c r="I22" s="41"/>
      <x:c r="J22" s="41"/>
    </x:row>
    <x:row r="23" ht="32" customHeight="1">
      <x:c r="A23" s="41"/>
      <x:c r="B23" s="41"/>
      <x:c r="C23" s="41"/>
      <x:c r="D23" s="41"/>
      <x:c r="E23" s="41"/>
      <x:c r="F23" s="41"/>
      <x:c r="G23" s="41"/>
      <x:c r="H23" s="41"/>
      <x:c r="I23" s="41"/>
      <x:c r="J23" s="41"/>
    </x:row>
    <x:row r="24" ht="32" customHeight="1">
      <x:c r="A24" s="41"/>
      <x:c r="B24" s="41"/>
      <x:c r="C24" s="41"/>
      <x:c r="D24" s="41"/>
      <x:c r="E24" s="41"/>
      <x:c r="F24" s="41"/>
      <x:c r="G24" s="41"/>
      <x:c r="H24" s="41"/>
      <x:c r="I24" s="41"/>
      <x:c r="J24" s="41"/>
    </x:row>
    <x:row r="25" ht="32" customHeight="1">
      <x:c r="A25" s="42"/>
      <x:c r="B25" s="42"/>
      <x:c r="C25" s="42"/>
      <x:c r="D25" s="42"/>
      <x:c r="E25" s="42"/>
      <x:c r="F25" s="42"/>
      <x:c r="G25" s="42"/>
      <x:c r="H25" s="42"/>
      <x:c r="I25" s="42"/>
      <x:c r="J25" s="42"/>
    </x:row>
  </x:sheetData>
  <x:mergeCells>
    <x:mergeCell ref="A1:J1"/>
    <x:mergeCell ref="A2:J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5" hidden="0" customWidth="1"/>
    <x:col min="2" max="2" width="12" hidden="0" customWidth="1"/>
    <x:col min="3" max="3" width="52" hidden="0" customWidth="1"/>
    <x:col min="4" max="4" width="42" hidden="0" customWidth="1"/>
  </x:cols>
  <x:sheetData>
    <x:row r="1" ht="30" customHeight="1">
      <x:c r="A1" s="323" t="str">
        <x:v>JLU Checklist Publication Readiness</x:v>
      </x:c>
      <x:c r="B1" s="323"/>
      <x:c r="C1" s="323"/>
      <x:c r="D1" s="323"/>
    </x:row>
    <x:row r="2" ht="32" customHeight="1">
      <x:c r="A2" s="325" t="str">
        <x:v>Layout and database export structure are prepared. Research exceptions below should remain visible until corroborated; photographs can use placeholders.</x:v>
      </x:c>
      <x:c r="B2" s="325"/>
      <x:c r="C2" s="325"/>
      <x:c r="D2" s="325"/>
    </x:row>
    <x:row r="4" ht="27" customHeight="1">
      <x:c r="A4" s="329" t="str">
        <x:v>Publication check</x:v>
      </x:c>
      <x:c r="B4" s="329" t="str">
        <x:v>Count</x:v>
      </x:c>
    </x:row>
    <x:row r="5" ht="24" customHeight="1">
      <x:c r="A5" s="331" t="str">
        <x:v>Working released-product records</x:v>
      </x:c>
      <x:c r="B5" s="342" t="n">
        <x:f>COUNTA('Research Detail'!$F$5:$F$333)</x:f>
        <x:v>329</x:v>
      </x:c>
    </x:row>
    <x:row r="6" ht="24" customHeight="1">
      <x:c r="A6" s="331" t="str">
        <x:v>Generic multipacks needing exact pack-size review</x:v>
      </x:c>
      <x:c r="B6" s="342" t="n">
        <x:f>COUNTIF('Research Detail'!$K$5:$K$333,"Multipack")</x:f>
        <x:v>0</x:v>
      </x:c>
    </x:row>
    <x:row r="7" ht="24" customHeight="1">
      <x:c r="A7" s="331" t="str">
        <x:v>Records needing an original photograph</x:v>
      </x:c>
      <x:c r="B7" s="342" t="n">
        <x:f>COUNTIF('Research Detail'!$S$5:$S$333,"Yes")</x:f>
        <x:v>329</x:v>
      </x:c>
    </x:row>
    <x:row r="8" ht="24" customHeight="1">
      <x:c r="A8" s="331" t="str">
        <x:v>Records missing Product No. / UPC</x:v>
      </x:c>
      <x:c r="B8" s="342" t="n">
        <x:f>COUNTBLANK('Research Detail'!$T$5:$T$333)</x:f>
        <x:v>274</x:v>
      </x:c>
    </x:row>
    <x:row r="9" ht="24" customHeight="1">
      <x:c r="A9" s="331" t="str">
        <x:v>Records missing Source 1</x:v>
      </x:c>
      <x:c r="B9" s="342" t="n">
        <x:f>COUNTBLANK('Research Detail'!$P$5:$P$333)</x:f>
        <x:v>0</x:v>
      </x:c>
    </x:row>
    <x:row r="10" ht="24" customHeight="1">
      <x:c r="A10" s="332" t="str">
        <x:v>Records marked Needs Corroboration</x:v>
      </x:c>
      <x:c r="B10" s="343" t="n">
        <x:f>COUNTIF('Research Detail'!$O$5:$O$333,"*Needs Corroboration*")</x:f>
        <x:v>0</x:v>
      </x:c>
    </x:row>
    <x:row r="12" ht="30" customHeight="1">
      <x:c r="A12" s="310" t="str">
        <x:v>Release Format Inventory</x:v>
      </x:c>
      <x:c r="B12" s="310"/>
      <x:c r="C12" s="310"/>
      <x:c r="D12" s="310"/>
    </x:row>
    <x:row r="13" ht="27" customHeight="1">
      <x:c r="A13" s="329" t="str">
        <x:v>Release format</x:v>
      </x:c>
      <x:c r="B13" s="329" t="str">
        <x:v>Count</x:v>
      </x:c>
      <x:c r="C13" s="329" t="str">
        <x:v>Checklist section</x:v>
      </x:c>
      <x:c r="D13" s="329" t="str">
        <x:v>Publication note</x:v>
      </x:c>
    </x:row>
    <x:row r="14" ht="28" customHeight="1">
      <x:c r="A14" s="338" t="str">
        <x:v>Single</x:v>
      </x:c>
      <x:c r="B14" s="344" t="n">
        <x:f>COUNTIF('Research Detail'!$K$5:$K$333,"Single")</x:f>
        <x:v>121</x:v>
      </x:c>
      <x:c r="C14" s="338" t="str">
        <x:v>STANDARD SINGLE FIGURES</x:v>
      </x:c>
      <x:c r="D14" s="346" t="str">
        <x:v>Separated and ready for record review</x:v>
      </x:c>
    </x:row>
    <x:row r="15" ht="28" customHeight="1">
      <x:c r="A15" s="338" t="str">
        <x:v>Single with accessory</x:v>
      </x:c>
      <x:c r="B15" s="344" t="n">
        <x:f>COUNTIF('Research Detail'!$K$5:$K$333,"Single with accessory")</x:f>
        <x:v>15</x:v>
      </x:c>
      <x:c r="C15" s="338" t="str">
        <x:v>SINGLE FIGURES WITH ACCESSORIES</x:v>
      </x:c>
      <x:c r="D15" s="346" t="str">
        <x:v>Separated and ready for record review</x:v>
      </x:c>
    </x:row>
    <x:row r="16" ht="28" customHeight="1">
      <x:c r="A16" s="338" t="str">
        <x:v>Single with armor</x:v>
      </x:c>
      <x:c r="B16" s="344" t="n">
        <x:f>COUNTIF('Research Detail'!$K$5:$K$333,"Single with armor")</x:f>
        <x:v>11</x:v>
      </x:c>
      <x:c r="C16" s="338" t="str">
        <x:v>ARMORED SINGLE FIGURES</x:v>
      </x:c>
      <x:c r="D16" s="346" t="str">
        <x:v>Separated and ready for record review</x:v>
      </x:c>
    </x:row>
    <x:row r="17" ht="28" customHeight="1">
      <x:c r="A17" s="338" t="str">
        <x:v>Deluxe single</x:v>
      </x:c>
      <x:c r="B17" s="344" t="n">
        <x:f>COUNTIF('Research Detail'!$K$5:$K$333,"Deluxe single")</x:f>
        <x:v>6</x:v>
      </x:c>
      <x:c r="C17" s="338" t="str">
        <x:v>DELUXE SINGLE FIGURES</x:v>
      </x:c>
      <x:c r="D17" s="346" t="str">
        <x:v>Separated and ready for record review</x:v>
      </x:c>
    </x:row>
    <x:row r="18" ht="28" customHeight="1">
      <x:c r="A18" s="338" t="str">
        <x:v>Exclusive single</x:v>
      </x:c>
      <x:c r="B18" s="344" t="n">
        <x:f>COUNTIF('Research Detail'!$K$5:$K$333,"Exclusive single")</x:f>
        <x:v>7</x:v>
      </x:c>
      <x:c r="C18" s="338" t="str">
        <x:v>EXCLUSIVE SINGLE FIGURES</x:v>
      </x:c>
      <x:c r="D18" s="346" t="str">
        <x:v>Separated and ready for record review</x:v>
      </x:c>
    </x:row>
    <x:row r="19" ht="28" customHeight="1">
      <x:c r="A19" s="338" t="str">
        <x:v>Electronic figure</x:v>
      </x:c>
      <x:c r="B19" s="344" t="n">
        <x:f>COUNTIF('Research Detail'!$K$5:$K$333,"Electronic figure")</x:f>
        <x:v>1</x:v>
      </x:c>
      <x:c r="C19" s="338" t="str">
        <x:v>ELECTRONIC FIGURES</x:v>
      </x:c>
      <x:c r="D19" s="346" t="str">
        <x:v>Separated and ready for record review</x:v>
      </x:c>
    </x:row>
    <x:row r="20" ht="28" customHeight="1">
      <x:c r="A20" s="338" t="str">
        <x:v>2-pack</x:v>
      </x:c>
      <x:c r="B20" s="344" t="n">
        <x:f>COUNTIF('Research Detail'!$K$5:$K$333,"2-pack")</x:f>
        <x:v>7</x:v>
      </x:c>
      <x:c r="C20" s="338" t="str">
        <x:v>2-PACKS</x:v>
      </x:c>
      <x:c r="D20" s="346" t="str">
        <x:v>Separated and ready for record review</x:v>
      </x:c>
    </x:row>
    <x:row r="21" ht="28" customHeight="1">
      <x:c r="A21" s="338" t="str">
        <x:v>3-pack</x:v>
      </x:c>
      <x:c r="B21" s="344" t="n">
        <x:f>COUNTIF('Research Detail'!$K$5:$K$333,"3-pack")</x:f>
        <x:v>76</x:v>
      </x:c>
      <x:c r="C21" s="338" t="str">
        <x:v>3-PACKS</x:v>
      </x:c>
      <x:c r="D21" s="346" t="str">
        <x:v>Separated and ready for record review</x:v>
      </x:c>
    </x:row>
    <x:row r="22" ht="28" customHeight="1">
      <x:c r="A22" s="338" t="str">
        <x:v>4-pack</x:v>
      </x:c>
      <x:c r="B22" s="344" t="n">
        <x:f>COUNTIF('Research Detail'!$K$5:$K$333,"4-pack")</x:f>
        <x:v>7</x:v>
      </x:c>
      <x:c r="C22" s="338" t="str">
        <x:v>4-PACKS</x:v>
      </x:c>
      <x:c r="D22" s="346" t="str">
        <x:v>Separated and ready for record review</x:v>
      </x:c>
    </x:row>
    <x:row r="23" ht="28" customHeight="1">
      <x:c r="A23" s="338" t="str">
        <x:v>6-pack</x:v>
      </x:c>
      <x:c r="B23" s="344" t="n">
        <x:f>COUNTIF('Research Detail'!$K$5:$K$333,"6-pack")</x:f>
        <x:v>10</x:v>
      </x:c>
      <x:c r="C23" s="338" t="str">
        <x:v>6-PACKS</x:v>
      </x:c>
      <x:c r="D23" s="346" t="str">
        <x:v>Separated and ready for record review</x:v>
      </x:c>
    </x:row>
    <x:row r="24" ht="28" customHeight="1">
      <x:c r="A24" s="338" t="str">
        <x:v>7-pack</x:v>
      </x:c>
      <x:c r="B24" s="344" t="n">
        <x:f>COUNTIF('Research Detail'!$K$5:$K$333,"7-pack")</x:f>
        <x:v>2</x:v>
      </x:c>
      <x:c r="C24" s="338" t="str">
        <x:v>7-PACKS</x:v>
      </x:c>
      <x:c r="D24" s="346" t="str">
        <x:v>Separated and ready for record review</x:v>
      </x:c>
    </x:row>
    <x:row r="25" ht="28" customHeight="1">
      <x:c r="A25" s="338" t="str">
        <x:v>Figure vs. robot set</x:v>
      </x:c>
      <x:c r="B25" s="344" t="n">
        <x:f>COUNTIF('Research Detail'!$K$5:$K$333,"Figure vs. robot set")</x:f>
        <x:v>4</x:v>
      </x:c>
      <x:c r="C25" s="338" t="str">
        <x:v>FIGURE VS. ROBOT SETS</x:v>
      </x:c>
      <x:c r="D25" s="346" t="str">
        <x:v>Separated and ready for record review</x:v>
      </x:c>
    </x:row>
    <x:row r="26" ht="28" customHeight="1">
      <x:c r="A26" s="338" t="str">
        <x:v>Vehicle with figure</x:v>
      </x:c>
      <x:c r="B26" s="344" t="n">
        <x:f>COUNTIF('Research Detail'!$K$5:$K$333,"Vehicle with figure")</x:f>
        <x:v>2</x:v>
      </x:c>
      <x:c r="C26" s="338" t="str">
        <x:v>VEHICLES WITH FIGURES</x:v>
      </x:c>
      <x:c r="D26" s="346" t="str">
        <x:v>Separated and ready for record review</x:v>
      </x:c>
    </x:row>
    <x:row r="27" ht="28" customHeight="1">
      <x:c r="A27" s="338" t="str">
        <x:v>Vehicle</x:v>
      </x:c>
      <x:c r="B27" s="344" t="n">
        <x:f>COUNTIF('Research Detail'!$K$5:$K$333,"Vehicle")</x:f>
        <x:v>8</x:v>
      </x:c>
      <x:c r="C27" s="338" t="str">
        <x:v>VEHICLES</x:v>
      </x:c>
      <x:c r="D27" s="346" t="str">
        <x:v>Separated and ready for record review</x:v>
      </x:c>
    </x:row>
    <x:row r="28" ht="28" customHeight="1">
      <x:c r="A28" s="338" t="str">
        <x:v>Electronic playset</x:v>
      </x:c>
      <x:c r="B28" s="344" t="n">
        <x:f>COUNTIF('Research Detail'!$K$5:$K$333,"Electronic playset")</x:f>
        <x:v>1</x:v>
      </x:c>
      <x:c r="C28" s="338" t="str">
        <x:v>PLAYSETS</x:v>
      </x:c>
      <x:c r="D28" s="346" t="str">
        <x:v>Separated and ready for record review</x:v>
      </x:c>
    </x:row>
    <x:row r="29" ht="28" customHeight="1">
      <x:c r="A29" s="338" t="str">
        <x:v>Die-cast single</x:v>
      </x:c>
      <x:c r="B29" s="344" t="n">
        <x:f>COUNTIF('Research Detail'!$K$5:$K$333,"Die-cast single")</x:f>
        <x:v>17</x:v>
      </x:c>
      <x:c r="C29" s="338" t="str">
        <x:v>3-INCH DIE-CAST SINGLE FIGURES</x:v>
      </x:c>
      <x:c r="D29" s="346" t="str">
        <x:v>Separated and ready for record review</x:v>
      </x:c>
    </x:row>
    <x:row r="30" ht="28" customHeight="1">
      <x:c r="A30" s="338" t="str">
        <x:v>Die-cast 2-pack</x:v>
      </x:c>
      <x:c r="B30" s="344" t="n">
        <x:f>COUNTIF('Research Detail'!$K$5:$K$333,"Die-cast 2-pack")</x:f>
        <x:v>1</x:v>
      </x:c>
      <x:c r="C30" s="338" t="str">
        <x:v>3-INCH DIE-CAST 2-PACKS</x:v>
      </x:c>
      <x:c r="D30" s="346" t="str">
        <x:v>Separated and ready for record review</x:v>
      </x:c>
    </x:row>
    <x:row r="31" ht="28" customHeight="1">
      <x:c r="A31" s="338" t="str">
        <x:v>Die-cast 6-pack</x:v>
      </x:c>
      <x:c r="B31" s="344" t="n">
        <x:f>COUNTIF('Research Detail'!$K$5:$K$333,"Die-cast 6-pack")</x:f>
        <x:v>2</x:v>
      </x:c>
      <x:c r="C31" s="338" t="str">
        <x:v>3-INCH DIE-CAST 6-PACKS</x:v>
      </x:c>
      <x:c r="D31" s="346" t="str">
        <x:v>Separated and ready for record review</x:v>
      </x:c>
    </x:row>
    <x:row r="32" ht="28" customHeight="1">
      <x:c r="A32" s="338" t="str">
        <x:v>Die-cast 7-pack</x:v>
      </x:c>
      <x:c r="B32" s="344" t="n">
        <x:f>COUNTIF('Research Detail'!$K$5:$K$333,"Die-cast 7-pack")</x:f>
        <x:v>1</x:v>
      </x:c>
      <x:c r="C32" s="338" t="str">
        <x:v>3-INCH DIE-CAST 7-PACKS</x:v>
      </x:c>
      <x:c r="D32" s="346" t="str">
        <x:v>Separated and ready for record review</x:v>
      </x:c>
    </x:row>
    <x:row r="33" ht="28" customHeight="1">
      <x:c r="A33" s="338" t="str">
        <x:v>Large-scale single</x:v>
      </x:c>
      <x:c r="B33" s="344" t="n">
        <x:f>COUNTIF('Research Detail'!$K$5:$K$333,"Large-scale single")</x:f>
        <x:v>26</x:v>
      </x:c>
      <x:c r="C33" s="338" t="str">
        <x:v>LARGE-SCALE FIGURES</x:v>
      </x:c>
      <x:c r="D33" s="346" t="str">
        <x:v>Separated and ready for record review</x:v>
      </x:c>
    </x:row>
    <x:row r="34" ht="28" customHeight="1">
      <x:c r="A34" s="339" t="str">
        <x:v>Oversized single</x:v>
      </x:c>
      <x:c r="B34" s="345" t="n">
        <x:f>COUNTIF('Research Detail'!$K$5:$K$333,"Oversized single")</x:f>
        <x:v>4</x:v>
      </x:c>
      <x:c r="C34" s="339" t="str">
        <x:v>OVERSIZED FIGURES</x:v>
      </x:c>
      <x:c r="D34" s="347" t="str">
        <x:v>Separated and ready for record review</x:v>
      </x:c>
    </x:row>
    <x:row r="35">
      <x:c r="B35" s="82"/>
      <x:c r="D35" s="85"/>
    </x:row>
    <x:row r="36">
      <x:c r="B36" s="82"/>
      <x:c r="D36" s="85"/>
    </x:row>
    <x:row r="37">
      <x:c r="B37" s="82"/>
      <x:c r="D37" s="85"/>
    </x:row>
    <x:row r="38">
      <x:c r="B38" s="82"/>
      <x:c r="D38" s="85"/>
    </x:row>
    <x:row r="39">
      <x:c r="B39" s="82"/>
      <x:c r="D39" s="85"/>
    </x:row>
    <x:row r="40">
      <x:c r="B40" s="82"/>
      <x:c r="D40" s="85"/>
    </x:row>
  </x:sheetData>
  <x:mergeCells>
    <x:mergeCell ref="A1:D1"/>
    <x:mergeCell ref="A2:D2"/>
    <x:mergeCell ref="A12:D1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42" hidden="0" customWidth="1"/>
    <x:col min="3" max="3" width="58" hidden="0" customWidth="1"/>
    <x:col min="4" max="4" width="52" hidden="0" customWidth="1"/>
    <x:col min="5" max="5" width="13" hidden="0" customWidth="1"/>
    <x:col min="6" max="6" width="34" hidden="0" customWidth="1"/>
  </x:cols>
  <x:sheetData>
    <x:row r="1" ht="28" customHeight="1">
      <x:c r="A1" s="286" t="str">
        <x:v>JLU Checklist Data Quality Audit</x:v>
      </x:c>
      <x:c r="B1" s="286"/>
      <x:c r="C1" s="286"/>
      <x:c r="D1" s="286"/>
      <x:c r="E1" s="286"/>
      <x:c r="F1" s="286"/>
      <x:c r="G1" s="286"/>
      <x:c r="H1" s="286"/>
      <x:c r="I1" s="286"/>
      <x:c r="J1" s="286"/>
      <x:c r="K1" s="286"/>
      <x:c r="L1" s="286"/>
      <x:c r="M1" s="286"/>
      <x:c r="N1" s="286"/>
    </x:row>
    <x:row r="2" ht="26" customHeight="1">
      <x:c r="A2" s="289" t="str">
        <x:v>Reference comparison captured from the DC Hall of Justice categories supplied by the project owner. Corroborated pack-size corrections were applied locally; disputed facts remain flagged.</x:v>
      </x:c>
      <x:c r="B2" s="289"/>
      <x:c r="C2" s="289"/>
      <x:c r="D2" s="289"/>
      <x:c r="E2" s="289"/>
      <x:c r="F2" s="289"/>
      <x:c r="G2" s="289"/>
      <x:c r="H2" s="289"/>
      <x:c r="I2" s="289"/>
      <x:c r="J2" s="289"/>
      <x:c r="K2" s="289"/>
      <x:c r="L2" s="289"/>
      <x:c r="M2" s="289"/>
      <x:c r="N2" s="289"/>
    </x:row>
    <x:row r="4">
      <x:c r="A4" s="293" t="str">
        <x:v>Audit measure</x:v>
      </x:c>
      <x:c r="B4" s="293" t="str">
        <x:v>Result</x:v>
      </x:c>
    </x:row>
    <x:row r="5">
      <x:c r="A5" t="str">
        <x:v>Current released-product rows</x:v>
      </x:c>
      <x:c r="B5" t="n">
        <x:v>329</x:v>
      </x:c>
    </x:row>
    <x:row r="6">
      <x:c r="A6" t="str">
        <x:v>Source table rows captured</x:v>
      </x:c>
      <x:c r="B6" t="n">
        <x:v>373</x:v>
      </x:c>
    </x:row>
    <x:row r="7">
      <x:c r="A7" t="str">
        <x:v>Rows missing a product number / UPC</x:v>
      </x:c>
      <x:c r="B7" t="n">
        <x:v>274</x:v>
      </x:c>
    </x:row>
    <x:row r="8">
      <x:c r="A8" t="str">
        <x:v>Rows with only one source link</x:v>
      </x:c>
      <x:c r="B8" t="n">
        <x:v>194</x:v>
      </x:c>
    </x:row>
    <x:row r="9">
      <x:c r="A9" t="str">
        <x:v>Generic 'Multipack' rows needing exact format</x:v>
      </x:c>
      <x:c r="B9" t="n">
        <x:v>0</x:v>
      </x:c>
    </x:row>
    <x:row r="10">
      <x:c r="A10" t="str">
        <x:v>Candidate duplicate keys</x:v>
      </x:c>
      <x:c r="B10" t="n">
        <x:v>0</x:v>
      </x:c>
    </x:row>
    <x:row r="11">
      <x:c r="A11" t="str">
        <x:v>3-inch die-cast records in current checklist</x:v>
      </x:c>
      <x:c r="B11" t="n">
        <x:v>21</x:v>
      </x:c>
    </x:row>
    <x:row r="14">
      <x:c r="A14" s="294" t="str">
        <x:v>Severity</x:v>
      </x:c>
      <x:c r="B14" s="294" t="str">
        <x:v>Finding</x:v>
      </x:c>
      <x:c r="C14" s="294" t="str">
        <x:v>Evidence</x:v>
      </x:c>
      <x:c r="D14" s="294" t="str">
        <x:v>Recommended treatment</x:v>
      </x:c>
      <x:c r="E14" s="294" t="str">
        <x:v>Confidence</x:v>
      </x:c>
      <x:c r="F14" s="294" t="str">
        <x:v>Publication effect</x:v>
      </x:c>
    </x:row>
    <x:row r="15" ht="58" customHeight="1">
      <x:c r="A15" s="299" t="str">
        <x:v>Critical</x:v>
      </x:c>
      <x:c r="B15" s="300" t="str">
        <x:v>The six NASCAR entries are currently recorded as figure-only exclusives.</x:v>
      </x:c>
      <x:c r="C15" s="300" t="str">
        <x:v>The supplied category lists six driver-named car-and-figure products, plus two car singles and an event transporter.</x:v>
      </x:c>
      <x:c r="D15" s="300" t="str">
        <x:v>Replace the six figure-only rows with packaged vehicle releases; add the three vehicle-only products after corroboration.</x:v>
      </x:c>
      <x:c r="E15" s="300" t="str">
        <x:v>High</x:v>
      </x:c>
      <x:c r="F15" s="300" t="str">
        <x:v>Live names, formats and count will change.</x:v>
      </x:c>
    </x:row>
    <x:row r="16" ht="58" customHeight="1">
      <x:c r="A16" s="144" t="str">
        <x:v>High</x:v>
      </x:c>
      <x:c r="B16" s="142" t="str">
        <x:v>Fan Collection waves 6–10 are collapsed into broad ranges and several years are wrong.</x:v>
      </x:c>
      <x:c r="C16" s="142" t="str">
        <x:v>The supplied tables separate Waves 6, 7, 8, 9 and 10; Wave 8 is dated 2011 and Waves 9–10 are dated 2012.</x:v>
      </x:c>
      <x:c r="D16" s="142" t="str">
        <x:v>Map each product by pack number and keep the exact wave. Preserve conflicting retailer dates in notes.</x:v>
      </x:c>
      <x:c r="E16" s="142" t="str">
        <x:v>High</x:v>
      </x:c>
      <x:c r="F16" s="142" t="str">
        <x:v>Sorting and wave headings will change.</x:v>
      </x:c>
    </x:row>
    <x:row r="17" ht="58" customHeight="1">
      <x:c r="A17" s="144" t="str">
        <x:v>Resolved locally</x:v>
      </x:c>
      <x:c r="B17" s="142" t="str">
        <x:v>Twenty-four records previously used the generic release format 'Multipack'.</x:v>
      </x:c>
      <x:c r="C17" s="142" t="str">
        <x:v>The supplied tables and Wikipedia identify these products as 2-packs, 3-packs, 4-pack mailer bundles or 6-packs.</x:v>
      </x:c>
      <x:c r="D17" s="142" t="str">
        <x:v>The local master now uses exact pack sizes and records the supplied product identifiers.</x:v>
      </x:c>
      <x:c r="E17" s="142" t="str">
        <x:v>High</x:v>
      </x:c>
      <x:c r="F17" s="142" t="str">
        <x:v>Pack-size sections are now accurate for these rows.</x:v>
      </x:c>
    </x:row>
    <x:row r="18" ht="58" customHeight="1">
      <x:c r="A18" s="144" t="str">
        <x:v>Resolved locally</x:v>
      </x:c>
      <x:c r="B18" s="142" t="str">
        <x:v>The original checklist omitted the small-scale die-cast line.</x:v>
      </x:c>
      <x:c r="C18" s="142" t="str">
        <x:v>The supplied master line page and Wikipedia describe a 3-inch die-cast line, while some supplied tables label it 2-inch.</x:v>
      </x:c>
      <x:c r="D18" s="142" t="str">
        <x:v>Twenty-one released die-cast products are now in separate local checklist sections; the scale-label conflict is preserved in every research note.</x:v>
      </x:c>
      <x:c r="E18" s="142" t="str">
        <x:v>High</x:v>
      </x:c>
      <x:c r="F18" s="142" t="str">
        <x:v>Local record count increased by 21.</x:v>
      </x:c>
    </x:row>
    <x:row r="19" ht="58" customHeight="1">
      <x:c r="A19" s="144" t="str">
        <x:v>High</x:v>
      </x:c>
      <x:c r="B19" s="142" t="str">
        <x:v>Release-year sources conflict for several early Justice League sub-lines.</x:v>
      </x:c>
      <x:c r="C19" s="142" t="str">
        <x:v>DC Hall of Justice dates several releases 2003–2004; BatmanYTB dates Mega Armor, Watchtower, Morph Gear, Cyber Trakkers, Silver Storm, NASCAR and four-packs later.</x:v>
      </x:c>
      <x:c r="D19" s="142" t="str">
        <x:v>Do not force a single year. Use 'circa' and record both claims until packaging/date-stamp evidence is found.</x:v>
      </x:c>
      <x:c r="E19" s="142" t="str">
        <x:v>High</x:v>
      </x:c>
      <x:c r="F19" s="142" t="str">
        <x:v>Year filters must expose uncertainty.</x:v>
      </x:c>
    </x:row>
    <x:row r="20" ht="58" customHeight="1">
      <x:c r="A20" s="144" t="str">
        <x:v>Medium</x:v>
      </x:c>
      <x:c r="B20" s="142" t="str">
        <x:v>DC Super Heroes wave terminology conflicts between collector references.</x:v>
      </x:c>
      <x:c r="C20" s="142" t="str">
        <x:v>The supplied category uses yellow-carded Series 3–4 and purple Series 5–6; BatmanYTB uses orange Series 1–4 and purple Series 5–10.</x:v>
      </x:c>
      <x:c r="D20" s="142" t="str">
        <x:v>Store packaging era separately from alternate collector wave labels.</x:v>
      </x:c>
      <x:c r="E20" s="142" t="str">
        <x:v>High</x:v>
      </x:c>
      <x:c r="F20" s="142" t="str">
        <x:v>Avoids misleading wave names.</x:v>
      </x:c>
    </x:row>
    <x:row r="21" ht="58" customHeight="1">
      <x:c r="A21" s="144" t="str">
        <x:v>Medium</x:v>
      </x:c>
      <x:c r="B21" s="142" t="str">
        <x:v>The Batplane is listed as 'with Batman' in the current checklist.</x:v>
      </x:c>
      <x:c r="C21" s="142" t="str">
        <x:v>The supplied first-release table describes the Batplane alone; independent confirmation is still needed.</x:v>
      </x:c>
      <x:c r="D21" s="142" t="str">
        <x:v>Change only after package photography or a second product listing confirms contents.</x:v>
      </x:c>
      <x:c r="E21" s="142" t="str">
        <x:v>Medium</x:v>
      </x:c>
      <x:c r="F21" s="142" t="str">
        <x:v>One vehicle row may change format.</x:v>
      </x:c>
    </x:row>
    <x:row r="22" ht="58" customHeight="1">
      <x:c r="A22" s="144" t="str">
        <x:v>Medium</x:v>
      </x:c>
      <x:c r="B22" s="142" t="str">
        <x:v>The Original Members Collection has a documented Philippines contents variant.</x:v>
      </x:c>
      <x:c r="C22" s="142" t="str">
        <x:v>The supplied category lists a U.S. Toys 'R' Us version and a Philippines version with a different Wonder Woman sculpt.</x:v>
      </x:c>
      <x:c r="D22" s="142" t="str">
        <x:v>Add a regional-variant row once packaging evidence confirms the release.</x:v>
      </x:c>
      <x:c r="E22" s="142" t="str">
        <x:v>Medium</x:v>
      </x:c>
      <x:c r="F22" s="142" t="str">
        <x:v>Potential additional 7-pack row.</x:v>
      </x:c>
    </x:row>
    <x:row r="23" ht="58" customHeight="1">
      <x:c r="A23" s="144" t="str">
        <x:v>Medium</x:v>
      </x:c>
      <x:c r="B23" s="142" t="str">
        <x:v>MattyCollector '4-packs' were four individually carded figures bundled in a mailer.</x:v>
      </x:c>
      <x:c r="C23" s="142" t="str">
        <x:v>The supplied category lists mailer numbers and four component product numbers.</x:v>
      </x:c>
      <x:c r="D23" s="142" t="str">
        <x:v>Keep one mailer-set row for collecting, and store the four component numbers in notes/identifiers.</x:v>
      </x:c>
      <x:c r="E23" s="142" t="str">
        <x:v>High</x:v>
      </x:c>
      <x:c r="F23" s="142" t="str">
        <x:v>Clarifies product grain without inflating count.</x:v>
      </x:c>
    </x:row>
    <x:row r="24" ht="58" customHeight="1">
      <x:c r="A24" s="298" t="str">
        <x:v>Low</x:v>
      </x:c>
      <x:c r="B24" s="297" t="str">
        <x:v>All 308 records still need approved original or archival imagery.</x:v>
      </x:c>
      <x:c r="C24" s="297" t="str">
        <x:v>Photo Needed is Yes for every record.</x:v>
      </x:c>
      <x:c r="D24" s="297" t="str">
        <x:v>Continue using placeholders; image research remains a separate phase.</x:v>
      </x:c>
      <x:c r="E24" s="297" t="str">
        <x:v>High</x:v>
      </x:c>
      <x:c r="F24" s="297" t="str">
        <x:v>No checklist data change.</x:v>
      </x:c>
    </x:row>
    <x:row r="27">
      <x:c r="A27" s="294" t="str">
        <x:v>Decision rule</x:v>
      </x:c>
      <x:c r="B27" s="294" t="str">
        <x:v>Definition</x:v>
      </x:c>
      <x:c r="C27" s="294" t="str">
        <x:v>Website label</x:v>
      </x:c>
      <x:c r="D27" s="294" t="str">
        <x:v>Allowed source state</x:v>
      </x:c>
      <x:c r="E27" s="294" t="str">
        <x:v>Action</x:v>
      </x:c>
      <x:c r="F27" s="294" t="str">
        <x:v>Owner note</x:v>
      </x:c>
    </x:row>
    <x:row r="28" ht="44" customHeight="1">
      <x:c r="A28" t="str">
        <x:v>Verified</x:v>
      </x:c>
      <x:c r="B28" t="str">
        <x:v>Exact packaged product confirmed by two independent sources or packaging evidence.</x:v>
      </x:c>
      <x:c r="C28" t="str">
        <x:v>Verified</x:v>
      </x:c>
      <x:c r="D28" t="str">
        <x:v>At least one product-specific source plus corroboration.</x:v>
      </x:c>
      <x:c r="E28" t="str">
        <x:v>May publish as a definite fact.</x:v>
      </x:c>
      <x:c r="F28" t="str">
        <x:v>Photos can replace placeholders later.</x:v>
      </x:c>
    </x:row>
    <x:row r="29" ht="44" customHeight="1">
      <x:c r="A29" t="str">
        <x:v>Reported</x:v>
      </x:c>
      <x:c r="B29" t="str">
        <x:v>Product is consistently reported but lacks product-specific packaging proof.</x:v>
      </x:c>
      <x:c r="C29" t="str">
        <x:v>Reported</x:v>
      </x:c>
      <x:c r="D29" t="str">
        <x:v>One detailed source or two broad checklists.</x:v>
      </x:c>
      <x:c r="E29" t="str">
        <x:v>Publish with a research note.</x:v>
      </x:c>
      <x:c r="F29" t="str">
        <x:v>Do not invent SKU or exact wave.</x:v>
      </x:c>
    </x:row>
    <x:row r="30" ht="44" customHeight="1">
      <x:c r="A30" t="str">
        <x:v>Needs Corroboration</x:v>
      </x:c>
      <x:c r="B30" t="str">
        <x:v>Conflicting, incomplete or only category-level evidence.</x:v>
      </x:c>
      <x:c r="C30" t="str">
        <x:v>Needs Corroboration</x:v>
      </x:c>
      <x:c r="D30" t="str">
        <x:v>Conflicting dates, formats or variants.</x:v>
      </x:c>
      <x:c r="E30" t="str">
        <x:v>Keep visible but clearly flagged; do not silently normalize.</x:v>
      </x:c>
      <x:c r="F30" t="str">
        <x:v>Packaging photo is the preferred resolution.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2" hidden="0" customWidth="1"/>
    <x:col min="3" max="3" width="34" hidden="0" customWidth="1"/>
    <x:col min="4" max="4" width="10" hidden="0" customWidth="1"/>
    <x:col min="5" max="5" width="34" hidden="0" customWidth="1"/>
    <x:col min="6" max="6" width="28" hidden="0" customWidth="1"/>
    <x:col min="7" max="7" width="20" hidden="0" customWidth="1"/>
    <x:col min="8" max="8" width="20" hidden="0" customWidth="1"/>
    <x:col min="9" max="9" width="18" hidden="0" customWidth="1"/>
    <x:col min="10" max="10" width="34" hidden="0" customWidth="1"/>
    <x:col min="11" max="11" width="68" hidden="0" customWidth="1"/>
    <x:col min="12" max="12" width="18" hidden="0" customWidth="1"/>
    <x:col min="13" max="13" width="42" hidden="0" customWidth="1"/>
    <x:col min="14" max="14" width="38" hidden="0" customWidth="1"/>
  </x:cols>
  <x:sheetData>
    <x:row r="1" ht="28" customHeight="1">
      <x:c r="A1" s="286" t="str">
        <x:v>DC Hall of Justice Source Reconciliation</x:v>
      </x:c>
      <x:c r="B1" s="286"/>
      <x:c r="C1" s="286"/>
      <x:c r="D1" s="286"/>
      <x:c r="E1" s="286"/>
      <x:c r="F1" s="286"/>
      <x:c r="G1" s="286"/>
      <x:c r="H1" s="286"/>
      <x:c r="I1" s="286"/>
      <x:c r="J1" s="286"/>
      <x:c r="K1" s="286"/>
      <x:c r="L1" s="286"/>
      <x:c r="M1" s="286"/>
      <x:c r="N1" s="286"/>
    </x:row>
    <x:row r="2" ht="26" customHeight="1">
      <x:c r="A2" s="289" t="str">
        <x:v>One row per captured source-table entry. Suggested matches are research aids, not automatic corrections.</x:v>
      </x:c>
      <x:c r="B2" s="289"/>
      <x:c r="C2" s="289"/>
      <x:c r="D2" s="289"/>
      <x:c r="E2" s="289"/>
      <x:c r="F2" s="289"/>
      <x:c r="G2" s="289"/>
      <x:c r="H2" s="289"/>
      <x:c r="I2" s="289"/>
      <x:c r="J2" s="289"/>
      <x:c r="K2" s="289"/>
      <x:c r="L2" s="289"/>
      <x:c r="M2" s="289"/>
      <x:c r="N2" s="289"/>
    </x:row>
    <x:row r="4" ht="30" customHeight="1">
      <x:c r="A4" s="302" t="str">
        <x:v>Match state</x:v>
      </x:c>
      <x:c r="B4" s="302" t="str">
        <x:v>Workbook row</x:v>
      </x:c>
      <x:c r="C4" s="302" t="str">
        <x:v>Suggested current product</x:v>
      </x:c>
      <x:c r="D4" s="302" t="str">
        <x:v>Score</x:v>
      </x:c>
      <x:c r="E4" s="302" t="str">
        <x:v>Source line</x:v>
      </x:c>
      <x:c r="F4" s="302" t="str">
        <x:v>Source series/category</x:v>
      </x:c>
      <x:c r="G4" s="302" t="str">
        <x:v>Source format</x:v>
      </x:c>
      <x:c r="H4" s="302" t="str">
        <x:v>Pack / product no.</x:v>
      </x:c>
      <x:c r="I4" s="302" t="str">
        <x:v>Secondary no.</x:v>
      </x:c>
      <x:c r="J4" s="302" t="str">
        <x:v>Source title</x:v>
      </x:c>
      <x:c r="K4" s="302" t="str">
        <x:v>Source contents</x:v>
      </x:c>
      <x:c r="L4" s="302" t="str">
        <x:v>Source date</x:v>
      </x:c>
      <x:c r="M4" s="302" t="str">
        <x:v>Source URL</x:v>
      </x:c>
      <x:c r="N4" s="302" t="str">
        <x:v>Review note</x:v>
      </x:c>
    </x:row>
    <x:row r="5" ht="42" customHeight="1">
      <x:c r="A5" s="157" t="str">
        <x:v>unmatched</x:v>
      </x:c>
      <x:c r="B5" s="157" t="str"/>
      <x:c r="C5" s="155" t="str">
        <x:v>Superman</x:v>
      </x:c>
      <x:c r="D5" s="157" t="n">
        <x:v>0.75</x:v>
      </x:c>
      <x:c r="E5" s="155" t="str">
        <x:v>Justice League (first release)</x:v>
      </x:c>
      <x:c r="F5" s="155" t="str">
        <x:v>Original Releases</x:v>
      </x:c>
      <x:c r="G5" s="155" t="str">
        <x:v>Single</x:v>
      </x:c>
      <x:c r="H5" s="155" t="str">
        <x:v>B4538</x:v>
      </x:c>
      <x:c r="I5" s="155" t="str"/>
      <x:c r="J5" s="155" t="str">
        <x:v>Superman™</x:v>
      </x:c>
      <x:c r="K5" s="155" t="str">
        <x:v>Superman 1 ver 1 with stand</x:v>
      </x:c>
      <x:c r="L5" s="155" t="str">
        <x:v>2003</x:v>
      </x:c>
      <x:c r="M5" s="155" t="str">
        <x:v>https://dchallofjustice.fandom.com/wiki/Category:Justice_League_(first_release)</x:v>
      </x:c>
      <x:c r="N5" s="155" t="str">
        <x:v>No safe one-to-one match found</x:v>
      </x:c>
    </x:row>
    <x:row r="6" ht="42" customHeight="1">
      <x:c r="A6" s="157" t="str">
        <x:v>unmatched</x:v>
      </x:c>
      <x:c r="B6" s="157" t="str"/>
      <x:c r="C6" s="155" t="str">
        <x:v>Batman</x:v>
      </x:c>
      <x:c r="D6" s="157" t="n">
        <x:v>0.75</x:v>
      </x:c>
      <x:c r="E6" s="155" t="str">
        <x:v>Justice League (first release)</x:v>
      </x:c>
      <x:c r="F6" s="155" t="str">
        <x:v>Original Releases</x:v>
      </x:c>
      <x:c r="G6" s="155" t="str">
        <x:v>Single</x:v>
      </x:c>
      <x:c r="H6" s="155" t="str">
        <x:v>B4537</x:v>
      </x:c>
      <x:c r="I6" s="155" t="str"/>
      <x:c r="J6" s="155" t="str">
        <x:v>Batman™</x:v>
      </x:c>
      <x:c r="K6" s="155" t="str">
        <x:v>Batman 1 ver 1 with stand</x:v>
      </x:c>
      <x:c r="L6" s="155" t="str">
        <x:v>2003</x:v>
      </x:c>
      <x:c r="M6" s="155" t="str">
        <x:v>https://dchallofjustice.fandom.com/wiki/Category:Justice_League_(first_release)</x:v>
      </x:c>
      <x:c r="N6" s="155" t="str">
        <x:v>No safe one-to-one match found</x:v>
      </x:c>
    </x:row>
    <x:row r="7" ht="42" customHeight="1">
      <x:c r="A7" s="157" t="str">
        <x:v>unmatched</x:v>
      </x:c>
      <x:c r="B7" s="157" t="str"/>
      <x:c r="C7" s="155" t="str">
        <x:v>Wonder Woman</x:v>
      </x:c>
      <x:c r="D7" s="157" t="n">
        <x:v>0.833</x:v>
      </x:c>
      <x:c r="E7" s="155" t="str">
        <x:v>Justice League (first release)</x:v>
      </x:c>
      <x:c r="F7" s="155" t="str">
        <x:v>Original Releases</x:v>
      </x:c>
      <x:c r="G7" s="155" t="str">
        <x:v>Single</x:v>
      </x:c>
      <x:c r="H7" s="155" t="str">
        <x:v>B4452</x:v>
      </x:c>
      <x:c r="I7" s="155" t="str"/>
      <x:c r="J7" s="155" t="str">
        <x:v>Wonder Woman™</x:v>
      </x:c>
      <x:c r="K7" s="155" t="str">
        <x:v>Wonder Woman 1 ver 1 with stand</x:v>
      </x:c>
      <x:c r="L7" s="155" t="str">
        <x:v>2003</x:v>
      </x:c>
      <x:c r="M7" s="155" t="str">
        <x:v>https://dchallofjustice.fandom.com/wiki/Category:Justice_League_(first_release)</x:v>
      </x:c>
      <x:c r="N7" s="155" t="str">
        <x:v>No safe one-to-one match found</x:v>
      </x:c>
    </x:row>
    <x:row r="8" ht="42" customHeight="1">
      <x:c r="A8" s="157" t="str">
        <x:v>unmatched</x:v>
      </x:c>
      <x:c r="B8" s="157" t="str"/>
      <x:c r="C8" s="155" t="str">
        <x:v>Green Lantern</x:v>
      </x:c>
      <x:c r="D8" s="157" t="n">
        <x:v>0.833</x:v>
      </x:c>
      <x:c r="E8" s="155" t="str">
        <x:v>Justice League (first release)</x:v>
      </x:c>
      <x:c r="F8" s="155" t="str">
        <x:v>Original Releases</x:v>
      </x:c>
      <x:c r="G8" s="155" t="str">
        <x:v>Single</x:v>
      </x:c>
      <x:c r="H8" s="155" t="str">
        <x:v>B4450</x:v>
      </x:c>
      <x:c r="I8" s="155" t="str"/>
      <x:c r="J8" s="155" t="str">
        <x:v>Green Lantern™</x:v>
      </x:c>
      <x:c r="K8" s="155" t="str">
        <x:v>Green Lantern 1 ver 1 with stand</x:v>
      </x:c>
      <x:c r="L8" s="155" t="str">
        <x:v>2003</x:v>
      </x:c>
      <x:c r="M8" s="155" t="str">
        <x:v>https://dchallofjustice.fandom.com/wiki/Category:Justice_League_(first_release)</x:v>
      </x:c>
      <x:c r="N8" s="155" t="str">
        <x:v>No safe one-to-one match found</x:v>
      </x:c>
    </x:row>
    <x:row r="9" ht="42" customHeight="1">
      <x:c r="A9" s="157" t="str">
        <x:v>unmatched</x:v>
      </x:c>
      <x:c r="B9" s="157" t="str"/>
      <x:c r="C9" s="155" t="str">
        <x:v>Batman</x:v>
      </x:c>
      <x:c r="D9" s="157" t="n">
        <x:v>0</x:v>
      </x:c>
      <x:c r="E9" s="155" t="str">
        <x:v>Justice League (first release)</x:v>
      </x:c>
      <x:c r="F9" s="155" t="str">
        <x:v>Original Releases</x:v>
      </x:c>
      <x:c r="G9" s="155" t="str">
        <x:v>Single</x:v>
      </x:c>
      <x:c r="H9" s="155" t="str">
        <x:v>B4539</x:v>
      </x:c>
      <x:c r="I9" s="155" t="str"/>
      <x:c r="J9" s="155" t="str">
        <x:v>The Flash™</x:v>
      </x:c>
      <x:c r="K9" s="155" t="str">
        <x:v>The Flash 1 ver 1 with stand</x:v>
      </x:c>
      <x:c r="L9" s="155" t="str">
        <x:v>2003</x:v>
      </x:c>
      <x:c r="M9" s="155" t="str">
        <x:v>https://dchallofjustice.fandom.com/wiki/Category:Justice_League_(first_release)</x:v>
      </x:c>
      <x:c r="N9" s="155" t="str">
        <x:v>No safe one-to-one match found</x:v>
      </x:c>
    </x:row>
    <x:row r="10" ht="42" customHeight="1">
      <x:c r="A10" s="157" t="str">
        <x:v>unmatched</x:v>
      </x:c>
      <x:c r="B10" s="157" t="str"/>
      <x:c r="C10" s="155" t="str">
        <x:v>Martian Manhunter</x:v>
      </x:c>
      <x:c r="D10" s="157" t="n">
        <x:v>0.833</x:v>
      </x:c>
      <x:c r="E10" s="155" t="str">
        <x:v>Justice League (first release)</x:v>
      </x:c>
      <x:c r="F10" s="155" t="str">
        <x:v>Original Releases</x:v>
      </x:c>
      <x:c r="G10" s="155" t="str">
        <x:v>Single</x:v>
      </x:c>
      <x:c r="H10" s="155" t="str">
        <x:v>B4541</x:v>
      </x:c>
      <x:c r="I10" s="155" t="str"/>
      <x:c r="J10" s="155" t="str">
        <x:v>Martian Manhunter™</x:v>
      </x:c>
      <x:c r="K10" s="155" t="str">
        <x:v>Martian Manhunter 1 ver 1 with stand</x:v>
      </x:c>
      <x:c r="L10" s="155" t="str">
        <x:v>2003</x:v>
      </x:c>
      <x:c r="M10" s="155" t="str">
        <x:v>https://dchallofjustice.fandom.com/wiki/Category:Justice_League_(first_release)</x:v>
      </x:c>
      <x:c r="N10" s="155" t="str">
        <x:v>No safe one-to-one match found</x:v>
      </x:c>
    </x:row>
    <x:row r="11" ht="42" customHeight="1">
      <x:c r="A11" s="157" t="str">
        <x:v>unmatched</x:v>
      </x:c>
      <x:c r="B11" s="157" t="str"/>
      <x:c r="C11" s="155" t="str">
        <x:v>Hawkgirl</x:v>
      </x:c>
      <x:c r="D11" s="157" t="n">
        <x:v>0.75</x:v>
      </x:c>
      <x:c r="E11" s="155" t="str">
        <x:v>Justice League (first release)</x:v>
      </x:c>
      <x:c r="F11" s="155" t="str">
        <x:v>Original Releases</x:v>
      </x:c>
      <x:c r="G11" s="155" t="str">
        <x:v>Single</x:v>
      </x:c>
      <x:c r="H11" s="155" t="str">
        <x:v>B5029</x:v>
      </x:c>
      <x:c r="I11" s="155" t="str"/>
      <x:c r="J11" s="155" t="str">
        <x:v>Hawkgirl™</x:v>
      </x:c>
      <x:c r="K11" s="155" t="str">
        <x:v>Hawkgirl 1 ver 1 with stand</x:v>
      </x:c>
      <x:c r="L11" s="155" t="str">
        <x:v>2003</x:v>
      </x:c>
      <x:c r="M11" s="155" t="str">
        <x:v>https://dchallofjustice.fandom.com/wiki/Category:Justice_League_(first_release)</x:v>
      </x:c>
      <x:c r="N11" s="155" t="str">
        <x:v>No safe one-to-one match found</x:v>
      </x:c>
    </x:row>
    <x:row r="12" ht="42" customHeight="1">
      <x:c r="A12" s="157" t="str">
        <x:v>unmatched</x:v>
      </x:c>
      <x:c r="B12" s="157" t="str"/>
      <x:c r="C12" s="155" t="str">
        <x:v>Superman</x:v>
      </x:c>
      <x:c r="D12" s="157" t="n">
        <x:v>0.75</x:v>
      </x:c>
      <x:c r="E12" s="155" t="str">
        <x:v>Justice League (first release)</x:v>
      </x:c>
      <x:c r="F12" s="155" t="str">
        <x:v>Original Releases</x:v>
      </x:c>
      <x:c r="G12" s="155" t="str">
        <x:v>Single</x:v>
      </x:c>
      <x:c r="H12" s="155" t="str">
        <x:v>B7496</x:v>
      </x:c>
      <x:c r="I12" s="155" t="str"/>
      <x:c r="J12" s="155" t="str">
        <x:v>Superman™</x:v>
      </x:c>
      <x:c r="K12" s="155" t="str">
        <x:v>Superman 1 ver 2 with stand</x:v>
      </x:c>
      <x:c r="L12" s="155" t="str">
        <x:v>2003</x:v>
      </x:c>
      <x:c r="M12" s="155" t="str">
        <x:v>https://dchallofjustice.fandom.com/wiki/Category:Justice_League_(first_release)</x:v>
      </x:c>
      <x:c r="N12" s="155" t="str">
        <x:v>No safe one-to-one match found</x:v>
      </x:c>
    </x:row>
    <x:row r="13" ht="42" customHeight="1">
      <x:c r="A13" s="157" t="str">
        <x:v>unmatched</x:v>
      </x:c>
      <x:c r="B13" s="157" t="str"/>
      <x:c r="C13" s="155" t="str">
        <x:v>Batman</x:v>
      </x:c>
      <x:c r="D13" s="157" t="n">
        <x:v>0.75</x:v>
      </x:c>
      <x:c r="E13" s="155" t="str">
        <x:v>Justice League (first release)</x:v>
      </x:c>
      <x:c r="F13" s="155" t="str">
        <x:v>Original Releases</x:v>
      </x:c>
      <x:c r="G13" s="155" t="str">
        <x:v>Single</x:v>
      </x:c>
      <x:c r="H13" s="155" t="str">
        <x:v>B7495</x:v>
      </x:c>
      <x:c r="I13" s="155" t="str"/>
      <x:c r="J13" s="155" t="str">
        <x:v>Batman™</x:v>
      </x:c>
      <x:c r="K13" s="155" t="str">
        <x:v>Batman 1 ver 2 with stand</x:v>
      </x:c>
      <x:c r="L13" s="155" t="str">
        <x:v>2003</x:v>
      </x:c>
      <x:c r="M13" s="155" t="str">
        <x:v>https://dchallofjustice.fandom.com/wiki/Category:Justice_League_(first_release)</x:v>
      </x:c>
      <x:c r="N13" s="155" t="str">
        <x:v>No safe one-to-one match found</x:v>
      </x:c>
    </x:row>
    <x:row r="14" ht="42" customHeight="1">
      <x:c r="A14" s="157" t="str">
        <x:v>unmatched</x:v>
      </x:c>
      <x:c r="B14" s="157" t="str"/>
      <x:c r="C14" s="155" t="str">
        <x:v>Superman</x:v>
      </x:c>
      <x:c r="D14" s="157" t="n">
        <x:v>0.75</x:v>
      </x:c>
      <x:c r="E14" s="155" t="str">
        <x:v>Justice League (first release)</x:v>
      </x:c>
      <x:c r="F14" s="155" t="str">
        <x:v>Silver Storm</x:v>
      </x:c>
      <x:c r="G14" s="155" t="str">
        <x:v>Single with armor</x:v>
      </x:c>
      <x:c r="H14" s="155" t="str">
        <x:v>G4484</x:v>
      </x:c>
      <x:c r="I14" s="155" t="str"/>
      <x:c r="J14" s="155" t="str">
        <x:v>Superman™</x:v>
      </x:c>
      <x:c r="K14" s="155" t="str">
        <x:v>Superman 2 ver 4 OR Superman 2 ver 5 with armor, blaster (redeco of Assault Armor version)</x:v>
      </x:c>
      <x:c r="L14" s="155" t="str">
        <x:v>2004</x:v>
      </x:c>
      <x:c r="M14" s="155" t="str">
        <x:v>https://dchallofjustice.fandom.com/wiki/Category:Justice_League_(first_release)</x:v>
      </x:c>
      <x:c r="N14" s="155" t="str">
        <x:v>No safe one-to-one match found</x:v>
      </x:c>
    </x:row>
    <x:row r="15" ht="42" customHeight="1">
      <x:c r="A15" s="157" t="str">
        <x:v>unmatched</x:v>
      </x:c>
      <x:c r="B15" s="157" t="str"/>
      <x:c r="C15" s="155" t="str">
        <x:v>Hawkgirl</x:v>
      </x:c>
      <x:c r="D15" s="157" t="n">
        <x:v>0.75</x:v>
      </x:c>
      <x:c r="E15" s="155" t="str">
        <x:v>Justice League (first release)</x:v>
      </x:c>
      <x:c r="F15" s="155" t="str">
        <x:v>Silver Storm</x:v>
      </x:c>
      <x:c r="G15" s="155" t="str">
        <x:v>Single with armor</x:v>
      </x:c>
      <x:c r="H15" s="155" t="str">
        <x:v>C3768</x:v>
      </x:c>
      <x:c r="I15" s="155" t="str"/>
      <x:c r="J15" s="155" t="str">
        <x:v>Hawkgirl™</x:v>
      </x:c>
      <x:c r="K15" s="155" t="str">
        <x:v>Hawkgirl ver 2 with wing guards, shield, missiles, armor, base</x:v>
      </x:c>
      <x:c r="L15" s="155" t="str">
        <x:v>2004</x:v>
      </x:c>
      <x:c r="M15" s="155" t="str">
        <x:v>https://dchallofjustice.fandom.com/wiki/Category:Justice_League_(first_release)</x:v>
      </x:c>
      <x:c r="N15" s="155" t="str">
        <x:v>No safe one-to-one match found</x:v>
      </x:c>
    </x:row>
    <x:row r="16" ht="42" customHeight="1">
      <x:c r="A16" s="157" t="str">
        <x:v>fuzzy</x:v>
      </x:c>
      <x:c r="B16" s="157" t="str">
        <x:v>22</x:v>
      </x:c>
      <x:c r="C16" s="155" t="str">
        <x:v>Superman vs. Assault Armor Lex Luthor</x:v>
      </x:c>
      <x:c r="D16" s="157" t="n">
        <x:v>0.875</x:v>
      </x:c>
      <x:c r="E16" s="155" t="str">
        <x:v>Justice League (first release)</x:v>
      </x:c>
      <x:c r="F16" s="155" t="str">
        <x:v>2-packs</x:v>
      </x:c>
      <x:c r="G16" s="155" t="str">
        <x:v>2-pack</x:v>
      </x:c>
      <x:c r="H16" s="155" t="str">
        <x:v>O3857</x:v>
      </x:c>
      <x:c r="I16" s="155" t="str"/>
      <x:c r="J16" s="155" t="str">
        <x:v>Superman™ VS Assault Armor Lex Luthor™</x:v>
      </x:c>
      <x:c r="K16" s="155" t="str">
        <x:v>Superman 1 ver 6 and Lex Luthor 1 ver 1</x:v>
      </x:c>
      <x:c r="L16" s="155" t="str">
        <x:v>2003</x:v>
      </x:c>
      <x:c r="M16" s="155" t="str">
        <x:v>https://dchallofjustice.fandom.com/wiki/Category:Justice_League_(first_release)</x:v>
      </x:c>
      <x:c r="N16" s="155" t="str">
        <x:v>Suggested content/title match; human review required</x:v>
      </x:c>
    </x:row>
    <x:row r="17" ht="42" customHeight="1">
      <x:c r="A17" s="157" t="str">
        <x:v>fuzzy</x:v>
      </x:c>
      <x:c r="B17" s="157" t="str">
        <x:v>21</x:v>
      </x:c>
      <x:c r="C17" s="155" t="str">
        <x:v>Night Flight Batman &amp; Superman</x:v>
      </x:c>
      <x:c r="D17" s="157" t="n">
        <x:v>0.833</x:v>
      </x:c>
      <x:c r="E17" s="155" t="str">
        <x:v>Justice League (first release)</x:v>
      </x:c>
      <x:c r="F17" s="155" t="str">
        <x:v>2-packs</x:v>
      </x:c>
      <x:c r="G17" s="155" t="str">
        <x:v>2-pack</x:v>
      </x:c>
      <x:c r="H17" s="155" t="str">
        <x:v>O3856</x:v>
      </x:c>
      <x:c r="I17" s="155" t="str"/>
      <x:c r="J17" s="155" t="str">
        <x:v>Night Flight- Batman™ and Superman™</x:v>
      </x:c>
      <x:c r="K17" s="155" t="str">
        <x:v>Batman 1 ver 6 and Superman 1 ver 2</x:v>
      </x:c>
      <x:c r="L17" s="155" t="str">
        <x:v>2003</x:v>
      </x:c>
      <x:c r="M17" s="155" t="str">
        <x:v>https://dchallofjustice.fandom.com/wiki/Category:Justice_League_(first_release)</x:v>
      </x:c>
      <x:c r="N17" s="155" t="str">
        <x:v>Suggested content/title match; human review required</x:v>
      </x:c>
    </x:row>
    <x:row r="18" ht="42" customHeight="1">
      <x:c r="A18" s="157" t="str">
        <x:v>fuzzy</x:v>
      </x:c>
      <x:c r="B18" s="157" t="str">
        <x:v>62</x:v>
      </x:c>
      <x:c r="C18" s="155" t="str">
        <x:v>The Rise of Apokolips</x:v>
      </x:c>
      <x:c r="D18" s="157" t="n">
        <x:v>1</x:v>
      </x:c>
      <x:c r="E18" s="155" t="str">
        <x:v>Justice League (first release)</x:v>
      </x:c>
      <x:c r="F18" s="155" t="str">
        <x:v>4-packs</x:v>
      </x:c>
      <x:c r="G18" s="155" t="str">
        <x:v>4-pack</x:v>
      </x:c>
      <x:c r="H18" s="155" t="str">
        <x:v>G6335</x:v>
      </x:c>
      <x:c r="I18" s="155" t="str"/>
      <x:c r="J18" s="155" t="str">
        <x:v>Rise of Apokolips 4-pack</x:v>
      </x:c>
      <x:c r="K18" s="155" t="str">
        <x:v>Darkseid ver 3, Wonder Woman 2 ver 3, Superman 2 ver 8, Green Lantern 2 ver 4</x:v>
      </x:c>
      <x:c r="L18" s="155" t="str">
        <x:v>2004</x:v>
      </x:c>
      <x:c r="M18" s="155" t="str">
        <x:v>https://dchallofjustice.fandom.com/wiki/Category:Justice_League_(first_release)</x:v>
      </x:c>
      <x:c r="N18" s="155" t="str">
        <x:v>Suggested content/title match; human review required</x:v>
      </x:c>
    </x:row>
    <x:row r="19" ht="42" customHeight="1">
      <x:c r="A19" s="157" t="str">
        <x:v>fuzzy</x:v>
      </x:c>
      <x:c r="B19" s="157" t="str">
        <x:v>61</x:v>
      </x:c>
      <x:c r="C19" s="155" t="str">
        <x:v>Journey to Atlantis</x:v>
      </x:c>
      <x:c r="D19" s="157" t="n">
        <x:v>0.7</x:v>
      </x:c>
      <x:c r="E19" s="155" t="str">
        <x:v>Justice League (first release)</x:v>
      </x:c>
      <x:c r="F19" s="155" t="str">
        <x:v>4-packs</x:v>
      </x:c>
      <x:c r="G19" s="155" t="str">
        <x:v>4-pack</x:v>
      </x:c>
      <x:c r="H19" s="155" t="str">
        <x:v>G6336</x:v>
      </x:c>
      <x:c r="I19" s="155" t="str"/>
      <x:c r="J19" s="155" t="str">
        <x:v>Journey to Atlantis 4-pack</x:v>
      </x:c>
      <x:c r="K19" s="155" t="str">
        <x:v>Aquaman 1 ver 1, The Flash 2 ver 5, Superman 2 ver 9, Green Lantern 2 ver 5</x:v>
      </x:c>
      <x:c r="L19" s="155" t="str">
        <x:v>2004</x:v>
      </x:c>
      <x:c r="M19" s="155" t="str">
        <x:v>https://dchallofjustice.fandom.com/wiki/Category:Justice_League_(first_release)</x:v>
      </x:c>
      <x:c r="N19" s="155" t="str">
        <x:v>Suggested content/title match; human review required</x:v>
      </x:c>
    </x:row>
    <x:row r="20" ht="42" customHeight="1">
      <x:c r="A20" s="157" t="str">
        <x:v>unmatched</x:v>
      </x:c>
      <x:c r="B20" s="157" t="str"/>
      <x:c r="C20" s="155" t="str">
        <x:v>Superman</x:v>
      </x:c>
      <x:c r="D20" s="157" t="n">
        <x:v>0.75</x:v>
      </x:c>
      <x:c r="E20" s="155" t="str">
        <x:v>Justice League (first release)</x:v>
      </x:c>
      <x:c r="F20" s="155" t="str">
        <x:v>Deluxe</x:v>
      </x:c>
      <x:c r="G20" s="155" t="str">
        <x:v>Deluxe single</x:v>
      </x:c>
      <x:c r="H20" s="155" t="str">
        <x:v>O3861</x:v>
      </x:c>
      <x:c r="I20" s="155" t="str"/>
      <x:c r="J20" s="155" t="str">
        <x:v>Power Escape Superman™</x:v>
      </x:c>
      <x:c r="K20" s="155" t="str">
        <x:v>Superman 1 ver 4</x:v>
      </x:c>
      <x:c r="L20" s="155" t="str">
        <x:v>2003</x:v>
      </x:c>
      <x:c r="M20" s="155" t="str">
        <x:v>https://dchallofjustice.fandom.com/wiki/Category:Justice_League_(first_release)</x:v>
      </x:c>
      <x:c r="N20" s="155" t="str">
        <x:v>No safe one-to-one match found</x:v>
      </x:c>
    </x:row>
    <x:row r="21" ht="42" customHeight="1">
      <x:c r="A21" s="157" t="str">
        <x:v>unmatched</x:v>
      </x:c>
      <x:c r="B21" s="157" t="str"/>
      <x:c r="C21" s="155" t="str">
        <x:v>Batman</x:v>
      </x:c>
      <x:c r="D21" s="157" t="n">
        <x:v>0.75</x:v>
      </x:c>
      <x:c r="E21" s="155" t="str">
        <x:v>Justice League (first release)</x:v>
      </x:c>
      <x:c r="F21" s="155" t="str">
        <x:v>Deluxe</x:v>
      </x:c>
      <x:c r="G21" s="155" t="str">
        <x:v>Deluxe single</x:v>
      </x:c>
      <x:c r="H21" s="155" t="str">
        <x:v>O3860</x:v>
      </x:c>
      <x:c r="I21" s="155" t="str"/>
      <x:c r="J21" s="155" t="str">
        <x:v>Crime Bust Batman™</x:v>
      </x:c>
      <x:c r="K21" s="155" t="str">
        <x:v>Batman 1 ver 4</x:v>
      </x:c>
      <x:c r="L21" s="155" t="str">
        <x:v>2003</x:v>
      </x:c>
      <x:c r="M21" s="155" t="str">
        <x:v>https://dchallofjustice.fandom.com/wiki/Category:Justice_League_(first_release)</x:v>
      </x:c>
      <x:c r="N21" s="155" t="str">
        <x:v>No safe one-to-one match found</x:v>
      </x:c>
    </x:row>
    <x:row r="22" ht="42" customHeight="1">
      <x:c r="A22" s="157" t="str">
        <x:v>unmatched</x:v>
      </x:c>
      <x:c r="B22" s="157" t="str"/>
      <x:c r="C22" s="155" t="str">
        <x:v>Superman</x:v>
      </x:c>
      <x:c r="D22" s="157" t="n">
        <x:v>0.75</x:v>
      </x:c>
      <x:c r="E22" s="155" t="str">
        <x:v>Justice League (first release)</x:v>
      </x:c>
      <x:c r="F22" s="155" t="str">
        <x:v>Deluxe</x:v>
      </x:c>
      <x:c r="G22" s="155" t="str">
        <x:v>Deluxe single</x:v>
      </x:c>
      <x:c r="H22" s="155" t="str">
        <x:v>C3033</x:v>
      </x:c>
      <x:c r="I22" s="155" t="str"/>
      <x:c r="J22" s="155" t="str">
        <x:v>Twin Talon Superman™</x:v>
      </x:c>
      <x:c r="K22" s="155" t="str">
        <x:v>Superman 2 ver 7</x:v>
      </x:c>
      <x:c r="L22" s="155" t="str">
        <x:v>2004</x:v>
      </x:c>
      <x:c r="M22" s="155" t="str">
        <x:v>https://dchallofjustice.fandom.com/wiki/Category:Justice_League_(first_release)</x:v>
      </x:c>
      <x:c r="N22" s="155" t="str">
        <x:v>No safe one-to-one match found</x:v>
      </x:c>
    </x:row>
    <x:row r="23" ht="42" customHeight="1">
      <x:c r="A23" s="157" t="str">
        <x:v>unmatched</x:v>
      </x:c>
      <x:c r="B23" s="157" t="str"/>
      <x:c r="C23" s="155" t="str">
        <x:v>Twin Turbo Flash</x:v>
      </x:c>
      <x:c r="D23" s="157" t="n">
        <x:v>0.125</x:v>
      </x:c>
      <x:c r="E23" s="155" t="str">
        <x:v>Justice League (first release)</x:v>
      </x:c>
      <x:c r="F23" s="155" t="str">
        <x:v>Deluxe</x:v>
      </x:c>
      <x:c r="G23" s="155" t="str">
        <x:v>Deluxe single</x:v>
      </x:c>
      <x:c r="H23" s="155" t="str">
        <x:v>C3032</x:v>
      </x:c>
      <x:c r="I23" s="155" t="str"/>
      <x:c r="J23" s="155" t="str">
        <x:v>Twin Turbo The Flash™</x:v>
      </x:c>
      <x:c r="K23" s="155" t="str">
        <x:v>The Flash 2 ver 4</x:v>
      </x:c>
      <x:c r="L23" s="155" t="str">
        <x:v>2004</x:v>
      </x:c>
      <x:c r="M23" s="155" t="str">
        <x:v>https://dchallofjustice.fandom.com/wiki/Category:Justice_League_(first_release)</x:v>
      </x:c>
      <x:c r="N23" s="155" t="str">
        <x:v>No safe one-to-one match found</x:v>
      </x:c>
    </x:row>
    <x:row r="24" ht="42" customHeight="1">
      <x:c r="A24" s="157" t="str">
        <x:v>product-number</x:v>
      </x:c>
      <x:c r="B24" s="157" t="str">
        <x:v>71</x:v>
      </x:c>
      <x:c r="C24" s="155" t="str">
        <x:v>Superman</x:v>
      </x:c>
      <x:c r="D24" s="157" t="n">
        <x:v>0.75</x:v>
      </x:c>
      <x:c r="E24" s="155" t="str">
        <x:v>Justice League (first release)</x:v>
      </x:c>
      <x:c r="F24" s="155" t="str">
        <x:v>Rotocast 10-inch Figures</x:v>
      </x:c>
      <x:c r="G24" s="155" t="str">
        <x:v>Large-scale single</x:v>
      </x:c>
      <x:c r="H24" s="155" t="str">
        <x:v>B4951</x:v>
      </x:c>
      <x:c r="I24" s="155" t="str"/>
      <x:c r="J24" s="155" t="str">
        <x:v>Superman™</x:v>
      </x:c>
      <x:c r="K24" s="155" t="str">
        <x:v>Superman (JLU rotocast)</x:v>
      </x:c>
      <x:c r="L24" s="155" t="str">
        <x:v>2003</x:v>
      </x:c>
      <x:c r="M24" s="155" t="str">
        <x:v>https://dchallofjustice.fandom.com/wiki/Category:Justice_League_(first_release)</x:v>
      </x:c>
      <x:c r="N24" s="155" t="str">
        <x:v>Identifier match</x:v>
      </x:c>
    </x:row>
    <x:row r="25" ht="42" customHeight="1">
      <x:c r="A25" s="157" t="str">
        <x:v>product-number</x:v>
      </x:c>
      <x:c r="B25" s="157" t="str">
        <x:v>72</x:v>
      </x:c>
      <x:c r="C25" s="155" t="str">
        <x:v>Batman</x:v>
      </x:c>
      <x:c r="D25" s="157" t="n">
        <x:v>0.75</x:v>
      </x:c>
      <x:c r="E25" s="155" t="str">
        <x:v>Justice League (first release)</x:v>
      </x:c>
      <x:c r="F25" s="155" t="str">
        <x:v>Rotocast 10-inch Figures</x:v>
      </x:c>
      <x:c r="G25" s="155" t="str">
        <x:v>Large-scale single</x:v>
      </x:c>
      <x:c r="H25" s="155" t="str">
        <x:v>B4950</x:v>
      </x:c>
      <x:c r="I25" s="155" t="str"/>
      <x:c r="J25" s="155" t="str">
        <x:v>Batman™</x:v>
      </x:c>
      <x:c r="K25" s="155" t="str">
        <x:v>Batman (JLU rotocast)</x:v>
      </x:c>
      <x:c r="L25" s="155" t="str">
        <x:v>2003</x:v>
      </x:c>
      <x:c r="M25" s="155" t="str">
        <x:v>https://dchallofjustice.fandom.com/wiki/Category:Justice_League_(first_release)</x:v>
      </x:c>
      <x:c r="N25" s="155" t="str">
        <x:v>Identifier match</x:v>
      </x:c>
    </x:row>
    <x:row r="26" ht="42" customHeight="1">
      <x:c r="A26" s="157" t="str">
        <x:v>product-number</x:v>
      </x:c>
      <x:c r="B26" s="157" t="str">
        <x:v>73</x:v>
      </x:c>
      <x:c r="C26" s="155" t="str">
        <x:v>Wonder Woman</x:v>
      </x:c>
      <x:c r="D26" s="157" t="n">
        <x:v>0.833</x:v>
      </x:c>
      <x:c r="E26" s="155" t="str">
        <x:v>Justice League (first release)</x:v>
      </x:c>
      <x:c r="F26" s="155" t="str">
        <x:v>Rotocast 10-inch Figures</x:v>
      </x:c>
      <x:c r="G26" s="155" t="str">
        <x:v>Large-scale single</x:v>
      </x:c>
      <x:c r="H26" s="155" t="str">
        <x:v>B9892</x:v>
      </x:c>
      <x:c r="I26" s="155" t="str"/>
      <x:c r="J26" s="155" t="str">
        <x:v>Wonder Woman™</x:v>
      </x:c>
      <x:c r="K26" s="155" t="str">
        <x:v>Wonder Woman (JLU rotocast)</x:v>
      </x:c>
      <x:c r="L26" s="155" t="str">
        <x:v>2003</x:v>
      </x:c>
      <x:c r="M26" s="155" t="str">
        <x:v>https://dchallofjustice.fandom.com/wiki/Category:Justice_League_(first_release)</x:v>
      </x:c>
      <x:c r="N26" s="155" t="str">
        <x:v>Identifier match</x:v>
      </x:c>
    </x:row>
    <x:row r="27" ht="42" customHeight="1">
      <x:c r="A27" s="157" t="str">
        <x:v>product-number</x:v>
      </x:c>
      <x:c r="B27" s="157" t="str">
        <x:v>74</x:v>
      </x:c>
      <x:c r="C27" s="155" t="str">
        <x:v>Batman</x:v>
      </x:c>
      <x:c r="D27" s="157" t="n">
        <x:v>0</x:v>
      </x:c>
      <x:c r="E27" s="155" t="str">
        <x:v>Justice League (first release)</x:v>
      </x:c>
      <x:c r="F27" s="155" t="str">
        <x:v>Rotocast 10-inch Figures</x:v>
      </x:c>
      <x:c r="G27" s="155" t="str">
        <x:v>Large-scale single</x:v>
      </x:c>
      <x:c r="H27" s="155" t="str">
        <x:v>B4953</x:v>
      </x:c>
      <x:c r="I27" s="155" t="str"/>
      <x:c r="J27" s="155" t="str">
        <x:v>The Flash™</x:v>
      </x:c>
      <x:c r="K27" s="155" t="str">
        <x:v>The Flash (JLU rotocast)</x:v>
      </x:c>
      <x:c r="L27" s="155" t="str">
        <x:v>2003</x:v>
      </x:c>
      <x:c r="M27" s="155" t="str">
        <x:v>https://dchallofjustice.fandom.com/wiki/Category:Justice_League_(first_release)</x:v>
      </x:c>
      <x:c r="N27" s="155" t="str">
        <x:v>Identifier match</x:v>
      </x:c>
    </x:row>
    <x:row r="28" ht="42" customHeight="1">
      <x:c r="A28" s="157" t="str">
        <x:v>product-number</x:v>
      </x:c>
      <x:c r="B28" s="157" t="str">
        <x:v>75</x:v>
      </x:c>
      <x:c r="C28" s="155" t="str">
        <x:v>Green Lantern</x:v>
      </x:c>
      <x:c r="D28" s="157" t="n">
        <x:v>0.833</x:v>
      </x:c>
      <x:c r="E28" s="155" t="str">
        <x:v>Justice League (first release)</x:v>
      </x:c>
      <x:c r="F28" s="155" t="str">
        <x:v>Rotocast 10-inch Figures</x:v>
      </x:c>
      <x:c r="G28" s="155" t="str">
        <x:v>Large-scale single</x:v>
      </x:c>
      <x:c r="H28" s="155" t="str">
        <x:v>B4952</x:v>
      </x:c>
      <x:c r="I28" s="155" t="str"/>
      <x:c r="J28" s="155" t="str">
        <x:v>Green Lantern™</x:v>
      </x:c>
      <x:c r="K28" s="155" t="str">
        <x:v>Green Lantern (JLU rotocast)</x:v>
      </x:c>
      <x:c r="L28" s="155" t="str">
        <x:v>2003</x:v>
      </x:c>
      <x:c r="M28" s="155" t="str">
        <x:v>https://dchallofjustice.fandom.com/wiki/Category:Justice_League_(first_release)</x:v>
      </x:c>
      <x:c r="N28" s="155" t="str">
        <x:v>Identifier match</x:v>
      </x:c>
    </x:row>
    <x:row r="29" ht="42" customHeight="1">
      <x:c r="A29" s="157" t="str">
        <x:v>product-number</x:v>
      </x:c>
      <x:c r="B29" s="157" t="str">
        <x:v>76</x:v>
      </x:c>
      <x:c r="C29" s="155" t="str">
        <x:v>Hawkgirl</x:v>
      </x:c>
      <x:c r="D29" s="157" t="n">
        <x:v>0.75</x:v>
      </x:c>
      <x:c r="E29" s="155" t="str">
        <x:v>Justice League (first release)</x:v>
      </x:c>
      <x:c r="F29" s="155" t="str">
        <x:v>Rotocast 10-inch Figures</x:v>
      </x:c>
      <x:c r="G29" s="155" t="str">
        <x:v>Large-scale single</x:v>
      </x:c>
      <x:c r="H29" s="155" t="str">
        <x:v>H0071</x:v>
      </x:c>
      <x:c r="I29" s="155" t="str"/>
      <x:c r="J29" s="155" t="str">
        <x:v>Hawkgirl™</x:v>
      </x:c>
      <x:c r="K29" s="155" t="str">
        <x:v>Hawkgirl (JLU rotocast)</x:v>
      </x:c>
      <x:c r="L29" s="155" t="str">
        <x:v>2003</x:v>
      </x:c>
      <x:c r="M29" s="155" t="str">
        <x:v>https://dchallofjustice.fandom.com/wiki/Category:Justice_League_(first_release)</x:v>
      </x:c>
      <x:c r="N29" s="155" t="str">
        <x:v>Identifier match</x:v>
      </x:c>
    </x:row>
    <x:row r="30" ht="42" customHeight="1">
      <x:c r="A30" s="157" t="str">
        <x:v>product-number</x:v>
      </x:c>
      <x:c r="B30" s="157" t="str">
        <x:v>77</x:v>
      </x:c>
      <x:c r="C30" s="155" t="str">
        <x:v>Martian Manhunter</x:v>
      </x:c>
      <x:c r="D30" s="157" t="n">
        <x:v>0.833</x:v>
      </x:c>
      <x:c r="E30" s="155" t="str">
        <x:v>Justice League (first release)</x:v>
      </x:c>
      <x:c r="F30" s="155" t="str">
        <x:v>Rotocast 10-inch Figures</x:v>
      </x:c>
      <x:c r="G30" s="155" t="str">
        <x:v>Large-scale single</x:v>
      </x:c>
      <x:c r="H30" s="155" t="str">
        <x:v>C0799</x:v>
      </x:c>
      <x:c r="I30" s="155" t="str"/>
      <x:c r="J30" s="155" t="str">
        <x:v>Martian Manhunter™</x:v>
      </x:c>
      <x:c r="K30" s="155" t="str">
        <x:v>Martian Manhunter (JLU rotocast)</x:v>
      </x:c>
      <x:c r="L30" s="155" t="str">
        <x:v>2003</x:v>
      </x:c>
      <x:c r="M30" s="155" t="str">
        <x:v>https://dchallofjustice.fandom.com/wiki/Category:Justice_League_(first_release)</x:v>
      </x:c>
      <x:c r="N30" s="155" t="str">
        <x:v>Identifier match</x:v>
      </x:c>
    </x:row>
    <x:row r="31" ht="42" customHeight="1">
      <x:c r="A31" s="157" t="str">
        <x:v>product-number</x:v>
      </x:c>
      <x:c r="B31" s="157" t="str">
        <x:v>78</x:v>
      </x:c>
      <x:c r="C31" s="155" t="str">
        <x:v>Aquaman</x:v>
      </x:c>
      <x:c r="D31" s="157" t="n">
        <x:v>0.75</x:v>
      </x:c>
      <x:c r="E31" s="155" t="str">
        <x:v>Justice League (first release)</x:v>
      </x:c>
      <x:c r="F31" s="155" t="str">
        <x:v>Rotocast 10-inch Figures</x:v>
      </x:c>
      <x:c r="G31" s="155" t="str">
        <x:v>Large-scale single</x:v>
      </x:c>
      <x:c r="H31" s="155" t="str">
        <x:v>C0800</x:v>
      </x:c>
      <x:c r="I31" s="155" t="str"/>
      <x:c r="J31" s="155" t="str">
        <x:v>Aquaman™</x:v>
      </x:c>
      <x:c r="K31" s="155" t="str">
        <x:v>Aquaman (JLU rotocast)</x:v>
      </x:c>
      <x:c r="L31" s="155" t="str">
        <x:v>2003</x:v>
      </x:c>
      <x:c r="M31" s="155" t="str">
        <x:v>https://dchallofjustice.fandom.com/wiki/Category:Justice_League_(first_release)</x:v>
      </x:c>
      <x:c r="N31" s="155" t="str">
        <x:v>Identifier match</x:v>
      </x:c>
    </x:row>
    <x:row r="32" ht="42" customHeight="1">
      <x:c r="A32" s="157" t="str">
        <x:v>unmatched</x:v>
      </x:c>
      <x:c r="B32" s="157" t="str"/>
      <x:c r="C32" s="155" t="str">
        <x:v>Batman</x:v>
      </x:c>
      <x:c r="D32" s="157" t="n">
        <x:v>0</x:v>
      </x:c>
      <x:c r="E32" s="155" t="str">
        <x:v>Justice League (first release)</x:v>
      </x:c>
      <x:c r="F32" s="155" t="str">
        <x:v>Rotocast 10-inch Figures</x:v>
      </x:c>
      <x:c r="G32" s="155" t="str">
        <x:v>Large-scale single</x:v>
      </x:c>
      <x:c r="H32" s="155" t="str">
        <x:v>SKU Needed</x:v>
      </x:c>
      <x:c r="I32" s="155" t="str"/>
      <x:c r="J32" s="155" t="str">
        <x:v>Superman™ and The Flash™</x:v>
      </x:c>
      <x:c r="K32" s="155" t="str"/>
      <x:c r="L32" s="155" t="str">
        <x:v>2003</x:v>
      </x:c>
      <x:c r="M32" s="155" t="str">
        <x:v>https://dchallofjustice.fandom.com/wiki/Category:Justice_League_(first_release)</x:v>
      </x:c>
      <x:c r="N32" s="155" t="str">
        <x:v>No safe one-to-one match found</x:v>
      </x:c>
    </x:row>
    <x:row r="33" ht="42" customHeight="1">
      <x:c r="A33" s="157" t="str">
        <x:v>unmatched</x:v>
      </x:c>
      <x:c r="B33" s="157" t="str"/>
      <x:c r="C33" s="155" t="str">
        <x:v>Green Lantern</x:v>
      </x:c>
      <x:c r="D33" s="157" t="n">
        <x:v>0.063</x:v>
      </x:c>
      <x:c r="E33" s="155" t="str">
        <x:v>Justice League (first release)</x:v>
      </x:c>
      <x:c r="F33" s="155" t="str">
        <x:v>Rotocast 10-inch Figures</x:v>
      </x:c>
      <x:c r="G33" s="155" t="str">
        <x:v>Large-scale single</x:v>
      </x:c>
      <x:c r="H33" s="155" t="str">
        <x:v>SKU Needed</x:v>
      </x:c>
      <x:c r="I33" s="155" t="str"/>
      <x:c r="J33" s="155" t="str">
        <x:v>Batman™ and Green Lantern™</x:v>
      </x:c>
      <x:c r="K33" s="155" t="str"/>
      <x:c r="L33" s="155" t="str">
        <x:v>2003</x:v>
      </x:c>
      <x:c r="M33" s="155" t="str">
        <x:v>https://dchallofjustice.fandom.com/wiki/Category:Justice_League_(first_release)</x:v>
      </x:c>
      <x:c r="N33" s="155" t="str">
        <x:v>No safe one-to-one match found</x:v>
      </x:c>
    </x:row>
    <x:row r="34" ht="42" customHeight="1">
      <x:c r="A34" s="157" t="str">
        <x:v>unmatched</x:v>
      </x:c>
      <x:c r="B34" s="157" t="str"/>
      <x:c r="C34" s="155" t="str">
        <x:v>Batplane with Batman</x:v>
      </x:c>
      <x:c r="D34" s="157" t="n">
        <x:v>0</x:v>
      </x:c>
      <x:c r="E34" s="155" t="str">
        <x:v>Justice League (first release)</x:v>
      </x:c>
      <x:c r="F34" s="155" t="str">
        <x:v>Vehicles</x:v>
      </x:c>
      <x:c r="G34" s="155" t="str">
        <x:v>Vehicle</x:v>
      </x:c>
      <x:c r="H34" s="155" t="str">
        <x:v>G9656</x:v>
      </x:c>
      <x:c r="I34" s="155" t="str"/>
      <x:c r="J34" s="155" t="str">
        <x:v>Batplane™</x:v>
      </x:c>
      <x:c r="K34" s="155" t="str">
        <x:v>Batplane 1 ver 5</x:v>
      </x:c>
      <x:c r="L34" s="155" t="str">
        <x:v>2003</x:v>
      </x:c>
      <x:c r="M34" s="155" t="str">
        <x:v>https://dchallofjustice.fandom.com/wiki/Category:Justice_League_(first_release)</x:v>
      </x:c>
      <x:c r="N34" s="155" t="str">
        <x:v>No safe one-to-one match found</x:v>
      </x:c>
    </x:row>
    <x:row r="35" ht="42" customHeight="1">
      <x:c r="A35" s="157" t="str">
        <x:v>unmatched</x:v>
      </x:c>
      <x:c r="B35" s="157" t="str"/>
      <x:c r="C35" s="155" t="str">
        <x:v>Javelin 7 with Superman</x:v>
      </x:c>
      <x:c r="D35" s="157" t="n">
        <x:v>0.458</x:v>
      </x:c>
      <x:c r="E35" s="155" t="str">
        <x:v>Justice League (first release)</x:v>
      </x:c>
      <x:c r="F35" s="155" t="str">
        <x:v>Vehicles</x:v>
      </x:c>
      <x:c r="G35" s="155" t="str">
        <x:v>Vehicle</x:v>
      </x:c>
      <x:c r="H35" s="155" t="str">
        <x:v>B4943</x:v>
      </x:c>
      <x:c r="I35" s="155" t="str"/>
      <x:c r="J35" s="155" t="str">
        <x:v>Javelin 7™</x:v>
      </x:c>
      <x:c r="K35" s="155" t="str">
        <x:v>Javelin 7 with Superman 1 ver 1</x:v>
      </x:c>
      <x:c r="L35" s="155" t="str">
        <x:v>2003</x:v>
      </x:c>
      <x:c r="M35" s="155" t="str">
        <x:v>https://dchallofjustice.fandom.com/wiki/Category:Justice_League_(first_release)</x:v>
      </x:c>
      <x:c r="N35" s="155" t="str">
        <x:v>No safe one-to-one match found</x:v>
      </x:c>
    </x:row>
    <x:row r="36" ht="42" customHeight="1">
      <x:c r="A36" s="157" t="str">
        <x:v>unmatched</x:v>
      </x:c>
      <x:c r="B36" s="157" t="str"/>
      <x:c r="C36" s="155" t="str">
        <x:v>Justice League Watchtower</x:v>
      </x:c>
      <x:c r="D36" s="157" t="n">
        <x:v>0</x:v>
      </x:c>
      <x:c r="E36" s="155" t="str">
        <x:v>Justice League (first release)</x:v>
      </x:c>
      <x:c r="F36" s="155" t="str">
        <x:v>Playsets</x:v>
      </x:c>
      <x:c r="G36" s="155" t="str">
        <x:v>Electronic playset</x:v>
      </x:c>
      <x:c r="H36" s="155" t="str">
        <x:v>B9910</x:v>
      </x:c>
      <x:c r="I36" s="155" t="str"/>
      <x:c r="J36" s="155" t="str">
        <x:v>Watchtower™</x:v>
      </x:c>
      <x:c r="K36" s="155" t="str">
        <x:v>Watchtower (JLU)</x:v>
      </x:c>
      <x:c r="L36" s="155" t="str">
        <x:v>2003</x:v>
      </x:c>
      <x:c r="M36" s="155" t="str">
        <x:v>https://dchallofjustice.fandom.com/wiki/Category:Justice_League_(first_release)</x:v>
      </x:c>
      <x:c r="N36" s="155" t="str">
        <x:v>No safe one-to-one match found</x:v>
      </x:c>
    </x:row>
    <x:row r="37" ht="42" customHeight="1">
      <x:c r="A37" s="157" t="str">
        <x:v>unmatched</x:v>
      </x:c>
      <x:c r="B37" s="157" t="str"/>
      <x:c r="C37" s="155" t="str">
        <x:v>Batman with wings</x:v>
      </x:c>
      <x:c r="D37" s="157" t="n">
        <x:v>0.75</x:v>
      </x:c>
      <x:c r="E37" s="155" t="str">
        <x:v>DC Superheroes: Justice League Unlimited</x:v>
      </x:c>
      <x:c r="F37" s="155" t="str">
        <x:v>Series 3</x:v>
      </x:c>
      <x:c r="G37" s="155" t="str">
        <x:v>Single with accessory</x:v>
      </x:c>
      <x:c r="H37" s="155" t="str">
        <x:v>J2022</x:v>
      </x:c>
      <x:c r="I37" s="155" t="str"/>
      <x:c r="J37" s="155" t="str">
        <x:v>Batman™</x:v>
      </x:c>
      <x:c r="K37" s="155" t="str">
        <x:v>Batman 2 ver 7 with Attack Armor glider (JLU accessory)</x:v>
      </x:c>
      <x:c r="L37" s="155" t="str">
        <x:v>2006</x:v>
      </x:c>
      <x:c r="M37" s="155" t="str">
        <x:v>https://dchallofjustice.fandom.com/wiki/Category:DC_Superheroes:Justice_League_Unlimited</x:v>
      </x:c>
      <x:c r="N37" s="155" t="str">
        <x:v>No safe one-to-one match found</x:v>
      </x:c>
    </x:row>
    <x:row r="38" ht="42" customHeight="1">
      <x:c r="A38" s="157" t="str">
        <x:v>unmatched</x:v>
      </x:c>
      <x:c r="B38" s="157" t="str"/>
      <x:c r="C38" s="155" t="str">
        <x:v>Superman with Black Mercy</x:v>
      </x:c>
      <x:c r="D38" s="157" t="n">
        <x:v>0.75</x:v>
      </x:c>
      <x:c r="E38" s="155" t="str">
        <x:v>DC Superheroes: Justice League Unlimited</x:v>
      </x:c>
      <x:c r="F38" s="155" t="str">
        <x:v>Series 3</x:v>
      </x:c>
      <x:c r="G38" s="155" t="str">
        <x:v>Single with accessory</x:v>
      </x:c>
      <x:c r="H38" s="155" t="str">
        <x:v>J2032</x:v>
      </x:c>
      <x:c r="I38" s="155" t="str"/>
      <x:c r="J38" s="155" t="str">
        <x:v>Superman™</x:v>
      </x:c>
      <x:c r="K38" s="155" t="str">
        <x:v>Superman 2 ver 2 with Black Mercy (JLU</x:v>
      </x:c>
      <x:c r="L38" s="155" t="str">
        <x:v>2006</x:v>
      </x:c>
      <x:c r="M38" s="155" t="str">
        <x:v>https://dchallofjustice.fandom.com/wiki/Category:DC_Superheroes:Justice_League_Unlimited</x:v>
      </x:c>
      <x:c r="N38" s="155" t="str">
        <x:v>No safe one-to-one match found</x:v>
      </x:c>
    </x:row>
    <x:row r="39" ht="42" customHeight="1">
      <x:c r="A39" s="157" t="str">
        <x:v>unmatched</x:v>
      </x:c>
      <x:c r="B39" s="157" t="str"/>
      <x:c r="C39" s="155" t="str">
        <x:v>Steel</x:v>
      </x:c>
      <x:c r="D39" s="157" t="n">
        <x:v>0.75</x:v>
      </x:c>
      <x:c r="E39" s="155" t="str">
        <x:v>DC Superheroes: Justice League Unlimited</x:v>
      </x:c>
      <x:c r="F39" s="155" t="str">
        <x:v>Series 3</x:v>
      </x:c>
      <x:c r="G39" s="155" t="str">
        <x:v>Single with accessory</x:v>
      </x:c>
      <x:c r="H39" s="155" t="str">
        <x:v>J2023</x:v>
      </x:c>
      <x:c r="I39" s="155" t="str"/>
      <x:c r="J39" s="155" t="str">
        <x:v>Steel™</x:v>
      </x:c>
      <x:c r="K39" s="155" t="str">
        <x:v>Steel ver 1 with Steel hammer (JLU accessory)</x:v>
      </x:c>
      <x:c r="L39" s="155" t="str">
        <x:v>2006</x:v>
      </x:c>
      <x:c r="M39" s="155" t="str">
        <x:v>https://dchallofjustice.fandom.com/wiki/Category:DC_Superheroes:Justice_League_Unlimited</x:v>
      </x:c>
      <x:c r="N39" s="155" t="str">
        <x:v>No safe one-to-one match found</x:v>
      </x:c>
    </x:row>
    <x:row r="40" ht="42" customHeight="1">
      <x:c r="A40" s="157" t="str">
        <x:v>fuzzy</x:v>
      </x:c>
      <x:c r="B40" s="157" t="str">
        <x:v>157</x:v>
      </x:c>
      <x:c r="C40" s="155" t="str">
        <x:v>Waverider</x:v>
      </x:c>
      <x:c r="D40" s="157" t="n">
        <x:v>0.75</x:v>
      </x:c>
      <x:c r="E40" s="155" t="str">
        <x:v>DC Superheroes: Justice League Unlimited</x:v>
      </x:c>
      <x:c r="F40" s="155" t="str">
        <x:v>Series 3</x:v>
      </x:c>
      <x:c r="G40" s="155" t="str">
        <x:v>Single with accessory</x:v>
      </x:c>
      <x:c r="H40" s="155" t="str">
        <x:v>J2030</x:v>
      </x:c>
      <x:c r="I40" s="155" t="str"/>
      <x:c r="J40" s="155" t="str">
        <x:v>Waverider™</x:v>
      </x:c>
      <x:c r="K40" s="155" t="str">
        <x:v>Waverider ver 1 with Energy beam (JLU accessory)</x:v>
      </x:c>
      <x:c r="L40" s="155" t="str">
        <x:v>2006</x:v>
      </x:c>
      <x:c r="M40" s="155" t="str">
        <x:v>https://dchallofjustice.fandom.com/wiki/Category:DC_Superheroes:Justice_League_Unlimited</x:v>
      </x:c>
      <x:c r="N40" s="155" t="str">
        <x:v>Suggested content/title match; human review required</x:v>
      </x:c>
    </x:row>
    <x:row r="41" ht="42" customHeight="1">
      <x:c r="A41" s="157" t="str">
        <x:v>fuzzy</x:v>
      </x:c>
      <x:c r="B41" s="157" t="str">
        <x:v>150</x:v>
      </x:c>
      <x:c r="C41" s="155" t="str">
        <x:v>Aztek</x:v>
      </x:c>
      <x:c r="D41" s="157" t="n">
        <x:v>0.875</x:v>
      </x:c>
      <x:c r="E41" s="155" t="str">
        <x:v>DC Superheroes: Justice League Unlimited</x:v>
      </x:c>
      <x:c r="F41" s="155" t="str">
        <x:v>Series 3</x:v>
      </x:c>
      <x:c r="G41" s="155" t="str">
        <x:v>Single with accessory</x:v>
      </x:c>
      <x:c r="H41" s="155" t="str">
        <x:v>J2024</x:v>
      </x:c>
      <x:c r="I41" s="155" t="str"/>
      <x:c r="J41" s="155" t="str">
        <x:v>Aztek ™</x:v>
      </x:c>
      <x:c r="K41" s="155" t="str">
        <x:v>Aztek ver 1 with Aztek shield (JLU accessory)</x:v>
      </x:c>
      <x:c r="L41" s="155" t="str">
        <x:v>2006</x:v>
      </x:c>
      <x:c r="M41" s="155" t="str">
        <x:v>https://dchallofjustice.fandom.com/wiki/Category:DC_Superheroes:Justice_League_Unlimited</x:v>
      </x:c>
      <x:c r="N41" s="155" t="str">
        <x:v>Suggested content/title match; human review required</x:v>
      </x:c>
    </x:row>
    <x:row r="42" ht="42" customHeight="1">
      <x:c r="A42" s="157" t="str">
        <x:v>fuzzy</x:v>
      </x:c>
      <x:c r="B42" s="157" t="str">
        <x:v>158</x:v>
      </x:c>
      <x:c r="C42" s="155" t="str">
        <x:v>Wildcat</x:v>
      </x:c>
      <x:c r="D42" s="157" t="n">
        <x:v>0.875</x:v>
      </x:c>
      <x:c r="E42" s="155" t="str">
        <x:v>DC Superheroes: Justice League Unlimited</x:v>
      </x:c>
      <x:c r="F42" s="155" t="str">
        <x:v>Series 3</x:v>
      </x:c>
      <x:c r="G42" s="155" t="str">
        <x:v>Single with accessory</x:v>
      </x:c>
      <x:c r="H42" s="155" t="str">
        <x:v>J2027</x:v>
      </x:c>
      <x:c r="I42" s="155" t="str"/>
      <x:c r="J42" s="155" t="str">
        <x:v>Wildcat ™</x:v>
      </x:c>
      <x:c r="K42" s="155" t="str">
        <x:v>Wildcat ver 1 with Animal mask (JLU accessory) and Animal claws (JLU accessory)</x:v>
      </x:c>
      <x:c r="L42" s="155" t="str">
        <x:v>2006</x:v>
      </x:c>
      <x:c r="M42" s="155" t="str">
        <x:v>https://dchallofjustice.fandom.com/wiki/Category:DC_Superheroes:Justice_League_Unlimited</x:v>
      </x:c>
      <x:c r="N42" s="155" t="str">
        <x:v>Suggested content/title match; human review required</x:v>
      </x:c>
    </x:row>
    <x:row r="43" ht="42" customHeight="1">
      <x:c r="A43" s="157" t="str">
        <x:v>fuzzy</x:v>
      </x:c>
      <x:c r="B43" s="157" t="str">
        <x:v>325</x:v>
      </x:c>
      <x:c r="C43" s="155" t="str">
        <x:v>The Flash (3-inch die-cast)</x:v>
      </x:c>
      <x:c r="D43" s="157" t="n">
        <x:v>0.75</x:v>
      </x:c>
      <x:c r="E43" s="155" t="str">
        <x:v>DC Superheroes: Justice League Unlimited</x:v>
      </x:c>
      <x:c r="F43" s="155" t="str">
        <x:v>Series 3</x:v>
      </x:c>
      <x:c r="G43" s="155" t="str">
        <x:v>Single with accessory</x:v>
      </x:c>
      <x:c r="H43" s="155" t="str">
        <x:v>J2025</x:v>
      </x:c>
      <x:c r="I43" s="155" t="str"/>
      <x:c r="J43" s="155" t="str">
        <x:v>The Flash™</x:v>
      </x:c>
      <x:c r="K43" s="155" t="str">
        <x:v>The Flash 2 ver 3 with MV Spin-blade (JLU accessory)</x:v>
      </x:c>
      <x:c r="L43" s="155" t="str">
        <x:v>2006</x:v>
      </x:c>
      <x:c r="M43" s="155" t="str">
        <x:v>https://dchallofjustice.fandom.com/wiki/Category:DC_Superheroes:Justice_League_Unlimited</x:v>
      </x:c>
      <x:c r="N43" s="155" t="str">
        <x:v>Suggested content/title match; human review required</x:v>
      </x:c>
    </x:row>
    <x:row r="44" ht="42" customHeight="1">
      <x:c r="A44" s="157" t="str">
        <x:v>unmatched</x:v>
      </x:c>
      <x:c r="B44" s="157" t="str"/>
      <x:c r="C44" s="155" t="str">
        <x:v>Wonder Woman</x:v>
      </x:c>
      <x:c r="D44" s="157" t="n">
        <x:v>0.833</x:v>
      </x:c>
      <x:c r="E44" s="155" t="str">
        <x:v>DC Superheroes: Justice League Unlimited</x:v>
      </x:c>
      <x:c r="F44" s="155" t="str">
        <x:v>Series 3</x:v>
      </x:c>
      <x:c r="G44" s="155" t="str">
        <x:v>Single with accessory</x:v>
      </x:c>
      <x:c r="H44" s="155" t="str">
        <x:v>J2029</x:v>
      </x:c>
      <x:c r="I44" s="155" t="str"/>
      <x:c r="J44" s="155" t="str">
        <x:v>Wonder Woman™</x:v>
      </x:c>
      <x:c r="K44" s="155" t="str">
        <x:v>Wonder Woman 2 ver 5 with MV WW goggles (JLU accessory)</x:v>
      </x:c>
      <x:c r="L44" s="155" t="str">
        <x:v>2006</x:v>
      </x:c>
      <x:c r="M44" s="155" t="str">
        <x:v>https://dchallofjustice.fandom.com/wiki/Category:DC_Superheroes:Justice_League_Unlimited</x:v>
      </x:c>
      <x:c r="N44" s="155" t="str">
        <x:v>No safe one-to-one match found</x:v>
      </x:c>
    </x:row>
    <x:row r="45" ht="42" customHeight="1">
      <x:c r="A45" s="157" t="str">
        <x:v>unmatched</x:v>
      </x:c>
      <x:c r="B45" s="157" t="str"/>
      <x:c r="C45" s="155" t="str">
        <x:v>Supergirl</x:v>
      </x:c>
      <x:c r="D45" s="157" t="n">
        <x:v>0.75</x:v>
      </x:c>
      <x:c r="E45" s="155" t="str">
        <x:v>DC Superheroes: Justice League Unlimited</x:v>
      </x:c>
      <x:c r="F45" s="155" t="str">
        <x:v>Series 3</x:v>
      </x:c>
      <x:c r="G45" s="155" t="str">
        <x:v>Single with accessory</x:v>
      </x:c>
      <x:c r="H45" s="155" t="str">
        <x:v>J2021</x:v>
      </x:c>
      <x:c r="I45" s="155" t="str"/>
      <x:c r="J45" s="155" t="str">
        <x:v>Supergirl™</x:v>
      </x:c>
      <x:c r="K45" s="155" t="str">
        <x:v>Supergirl 1 ver 1 with Iron purse (JLU accessory)</x:v>
      </x:c>
      <x:c r="L45" s="155" t="str">
        <x:v>2006</x:v>
      </x:c>
      <x:c r="M45" s="155" t="str">
        <x:v>https://dchallofjustice.fandom.com/wiki/Category:DC_Superheroes:Justice_League_Unlimited</x:v>
      </x:c>
      <x:c r="N45" s="155" t="str">
        <x:v>No safe one-to-one match found</x:v>
      </x:c>
    </x:row>
    <x:row r="46" ht="42" customHeight="1">
      <x:c r="A46" s="157" t="str">
        <x:v>fuzzy</x:v>
      </x:c>
      <x:c r="B46" s="157" t="str">
        <x:v>153</x:v>
      </x:c>
      <x:c r="C46" s="155" t="str">
        <x:v>Green Lantern / Tomar-Re / Kilowog</x:v>
      </x:c>
      <x:c r="D46" s="157" t="n">
        <x:v>0.833</x:v>
      </x:c>
      <x:c r="E46" s="155" t="str">
        <x:v>DC Superheroes: Justice League Unlimited</x:v>
      </x:c>
      <x:c r="F46" s="155" t="str">
        <x:v>Series 3</x:v>
      </x:c>
      <x:c r="G46" s="155" t="str">
        <x:v>3-pack</x:v>
      </x:c>
      <x:c r="H46" s="155" t="str">
        <x:v>J3704</x:v>
      </x:c>
      <x:c r="I46" s="155" t="str"/>
      <x:c r="J46" s="155" t="str">
        <x:v>Green Lantern 3-pack I</x:v>
      </x:c>
      <x:c r="K46" s="155" t="str">
        <x:v>Tomar Re ver 1, Green Lantern 2 ver 7, Kilowog ver 1</x:v>
      </x:c>
      <x:c r="L46" s="155" t="str">
        <x:v>2006</x:v>
      </x:c>
      <x:c r="M46" s="155" t="str">
        <x:v>https://dchallofjustice.fandom.com/wiki/Category:DC_Superheroes:Justice_League_Unlimited</x:v>
      </x:c>
      <x:c r="N46" s="155" t="str">
        <x:v>Suggested content/title match; human review required</x:v>
      </x:c>
    </x:row>
    <x:row r="47" ht="42" customHeight="1">
      <x:c r="A47" s="157" t="str">
        <x:v>fuzzy</x:v>
      </x:c>
      <x:c r="B47" s="157" t="str">
        <x:v>195</x:v>
      </x:c>
      <x:c r="C47" s="155" t="str">
        <x:v>Batman / Wonder Woman / Superman</x:v>
      </x:c>
      <x:c r="D47" s="157" t="n">
        <x:v>0.75</x:v>
      </x:c>
      <x:c r="E47" s="155" t="str">
        <x:v>DC Superheroes: Justice League Unlimited</x:v>
      </x:c>
      <x:c r="F47" s="155" t="str">
        <x:v>Series 3</x:v>
      </x:c>
      <x:c r="G47" s="155" t="str">
        <x:v>3-pack</x:v>
      </x:c>
      <x:c r="H47" s="155" t="str">
        <x:v>J3705</x:v>
      </x:c>
      <x:c r="I47" s="155" t="str"/>
      <x:c r="J47" s="155" t="str">
        <x:v>Justice Lords I</x:v>
      </x:c>
      <x:c r="K47" s="155" t="str">
        <x:v>Superman 2 ver 14, Batman 2 ver 12, Wonder Woman 3 ver 1</x:v>
      </x:c>
      <x:c r="L47" s="155" t="str">
        <x:v>2006</x:v>
      </x:c>
      <x:c r="M47" s="155" t="str">
        <x:v>https://dchallofjustice.fandom.com/wiki/Category:DC_Superheroes:Justice_League_Unlimited</x:v>
      </x:c>
      <x:c r="N47" s="155" t="str">
        <x:v>Suggested content/title match; human review required</x:v>
      </x:c>
    </x:row>
    <x:row r="48" ht="42" customHeight="1">
      <x:c r="A48" s="157" t="str">
        <x:v>fuzzy</x:v>
      </x:c>
      <x:c r="B48" s="157" t="str">
        <x:v>154</x:v>
      </x:c>
      <x:c r="C48" s="155" t="str">
        <x:v>Lex Luthor / Copperhead / Mirror Master</x:v>
      </x:c>
      <x:c r="D48" s="157" t="n">
        <x:v>0.75</x:v>
      </x:c>
      <x:c r="E48" s="155" t="str">
        <x:v>DC Superheroes: Justice League Unlimited</x:v>
      </x:c>
      <x:c r="F48" s="155" t="str">
        <x:v>Series 3</x:v>
      </x:c>
      <x:c r="G48" s="155" t="str">
        <x:v>3-pack</x:v>
      </x:c>
      <x:c r="H48" s="155" t="str">
        <x:v>J3706</x:v>
      </x:c>
      <x:c r="I48" s="155" t="str"/>
      <x:c r="J48" s="155" t="str">
        <x:v>Injustice Gang 3-pack</x:v>
      </x:c>
      <x:c r="K48" s="155" t="str">
        <x:v>Copperhead ver 1, Lex Luthor 2 ver 1, Mirror Master ver 1</x:v>
      </x:c>
      <x:c r="L48" s="155" t="str">
        <x:v>2006</x:v>
      </x:c>
      <x:c r="M48" s="155" t="str">
        <x:v>https://dchallofjustice.fandom.com/wiki/Category:DC_Superheroes:Justice_League_Unlimited</x:v>
      </x:c>
      <x:c r="N48" s="155" t="str">
        <x:v>Suggested content/title match; human review required</x:v>
      </x:c>
    </x:row>
    <x:row r="49" ht="42" customHeight="1">
      <x:c r="A49" s="157" t="str">
        <x:v>fuzzy</x:v>
      </x:c>
      <x:c r="B49" s="157" t="str">
        <x:v>161</x:v>
      </x:c>
      <x:c r="C49" s="155" t="str">
        <x:v>Superman / Doctor Light / Aquaman</x:v>
      </x:c>
      <x:c r="D49" s="157" t="n">
        <x:v>0.55</x:v>
      </x:c>
      <x:c r="E49" s="155" t="str">
        <x:v>DC Superheroes: Justice League Unlimited</x:v>
      </x:c>
      <x:c r="F49" s="155" t="str">
        <x:v>Series 3</x:v>
      </x:c>
      <x:c r="G49" s="155" t="str">
        <x:v>3-pack</x:v>
      </x:c>
      <x:c r="H49" s="155" t="str">
        <x:v>J3707</x:v>
      </x:c>
      <x:c r="I49" s="155" t="str"/>
      <x:c r="J49" s="155" t="str">
        <x:v>Dr. Light 3-pack</x:v>
      </x:c>
      <x:c r="K49" s="155" t="str">
        <x:v>Superman 2 ver 2, Dr. Light ver 1, Aquaman 1 ver 1 (with Cape)</x:v>
      </x:c>
      <x:c r="L49" s="155" t="str">
        <x:v>2006</x:v>
      </x:c>
      <x:c r="M49" s="155" t="str">
        <x:v>https://dchallofjustice.fandom.com/wiki/Category:DC_Superheroes:Justice_League_Unlimited</x:v>
      </x:c>
      <x:c r="N49" s="155" t="str">
        <x:v>Suggested content/title match; human review required</x:v>
      </x:c>
    </x:row>
    <x:row r="50" ht="42" customHeight="1">
      <x:c r="A50" s="157" t="str">
        <x:v>fuzzy</x:v>
      </x:c>
      <x:c r="B50" s="157" t="str">
        <x:v>155</x:v>
      </x:c>
      <x:c r="C50" s="155" t="str">
        <x:v>Martian Manhunter / J’onn J’onzz / Clear Martian Manhunter</x:v>
      </x:c>
      <x:c r="D50" s="157" t="n">
        <x:v>0.583</x:v>
      </x:c>
      <x:c r="E50" s="155" t="str">
        <x:v>DC Superheroes: Justice League Unlimited</x:v>
      </x:c>
      <x:c r="F50" s="155" t="str">
        <x:v>Series 3</x:v>
      </x:c>
      <x:c r="G50" s="155" t="str">
        <x:v>3-pack</x:v>
      </x:c>
      <x:c r="H50" s="155" t="str">
        <x:v>J3708</x:v>
      </x:c>
      <x:c r="I50" s="155" t="str"/>
      <x:c r="J50" s="155" t="str">
        <x:v>Martian Manhunter 3-pack</x:v>
      </x:c>
      <x:c r="K50" s="155" t="str">
        <x:v>Martian Manhunter 2 ver 2, J'onn J'onzz ver 2, Martian Manhunter 1 ver 5</x:v>
      </x:c>
      <x:c r="L50" s="155" t="str">
        <x:v>2006</x:v>
      </x:c>
      <x:c r="M50" s="155" t="str">
        <x:v>https://dchallofjustice.fandom.com/wiki/Category:DC_Superheroes:Justice_League_Unlimited</x:v>
      </x:c>
      <x:c r="N50" s="155" t="str">
        <x:v>Suggested content/title match; human review required</x:v>
      </x:c>
    </x:row>
    <x:row r="51" ht="42" customHeight="1">
      <x:c r="A51" s="157" t="str">
        <x:v>fuzzy</x:v>
      </x:c>
      <x:c r="B51" s="157" t="str">
        <x:v>162</x:v>
      </x:c>
      <x:c r="C51" s="155" t="str">
        <x:v>Doctor Fate / Vixen / Hawkgirl</x:v>
      </x:c>
      <x:c r="D51" s="157" t="n">
        <x:v>0.563</x:v>
      </x:c>
      <x:c r="E51" s="155" t="str">
        <x:v>DC Superheroes: Justice League Unlimited</x:v>
      </x:c>
      <x:c r="F51" s="155" t="str">
        <x:v>Series 3</x:v>
      </x:c>
      <x:c r="G51" s="155" t="str">
        <x:v>3-pack</x:v>
      </x:c>
      <x:c r="H51" s="155" t="str">
        <x:v>J3709</x:v>
      </x:c>
      <x:c r="I51" s="155" t="str"/>
      <x:c r="J51" s="155" t="str">
        <x:v>Vixen 3-pack</x:v>
      </x:c>
      <x:c r="K51" s="155" t="str">
        <x:v>Hawkgirl ver 4, Dr. Fate ver 1, Vixen ver 1</x:v>
      </x:c>
      <x:c r="L51" s="155" t="str">
        <x:v>2006</x:v>
      </x:c>
      <x:c r="M51" s="155" t="str">
        <x:v>https://dchallofjustice.fandom.com/wiki/Category:DC_Superheroes:Justice_League_Unlimited</x:v>
      </x:c>
      <x:c r="N51" s="155" t="str">
        <x:v>Suggested content/title match; human review required</x:v>
      </x:c>
    </x:row>
    <x:row r="52" ht="42" customHeight="1">
      <x:c r="A52" s="157" t="str">
        <x:v>unmatched</x:v>
      </x:c>
      <x:c r="B52" s="157" t="str"/>
      <x:c r="C52" s="155" t="str">
        <x:v>Batman with wings</x:v>
      </x:c>
      <x:c r="D52" s="157" t="n">
        <x:v>0.75</x:v>
      </x:c>
      <x:c r="E52" s="155" t="str">
        <x:v>DC Superheroes: Justice League Unlimited</x:v>
      </x:c>
      <x:c r="F52" s="155" t="str">
        <x:v>Series 4</x:v>
      </x:c>
      <x:c r="G52" s="155" t="str">
        <x:v>Single with accessory</x:v>
      </x:c>
      <x:c r="H52" s="155" t="str">
        <x:v>J2028</x:v>
      </x:c>
      <x:c r="I52" s="155" t="str"/>
      <x:c r="J52" s="155" t="str">
        <x:v>Batman™</x:v>
      </x:c>
      <x:c r="K52" s="155" t="str">
        <x:v>Batman 2 ver 7 with Batarang launcher (JLU accessory)</x:v>
      </x:c>
      <x:c r="L52" s="155" t="str">
        <x:v>2006</x:v>
      </x:c>
      <x:c r="M52" s="155" t="str">
        <x:v>https://dchallofjustice.fandom.com/wiki/Category:DC_Superheroes:Justice_League_Unlimited</x:v>
      </x:c>
      <x:c r="N52" s="155" t="str">
        <x:v>No safe one-to-one match found</x:v>
      </x:c>
    </x:row>
    <x:row r="53" ht="42" customHeight="1">
      <x:c r="A53" s="157" t="str">
        <x:v>unmatched</x:v>
      </x:c>
      <x:c r="B53" s="157" t="str"/>
      <x:c r="C53" s="155" t="str">
        <x:v>Superman with Black Mercy</x:v>
      </x:c>
      <x:c r="D53" s="157" t="n">
        <x:v>0.75</x:v>
      </x:c>
      <x:c r="E53" s="155" t="str">
        <x:v>DC Superheroes: Justice League Unlimited</x:v>
      </x:c>
      <x:c r="F53" s="155" t="str">
        <x:v>Series 4</x:v>
      </x:c>
      <x:c r="G53" s="155" t="str">
        <x:v>Single with accessory</x:v>
      </x:c>
      <x:c r="H53" s="155" t="str">
        <x:v>J2026</x:v>
      </x:c>
      <x:c r="I53" s="155" t="str"/>
      <x:c r="J53" s="155" t="str">
        <x:v>Superman™</x:v>
      </x:c>
      <x:c r="K53" s="155" t="str">
        <x:v>Superman 2 ver 2 with Super breath (JLU accessory)</x:v>
      </x:c>
      <x:c r="L53" s="155" t="str">
        <x:v>2006</x:v>
      </x:c>
      <x:c r="M53" s="155" t="str">
        <x:v>https://dchallofjustice.fandom.com/wiki/Category:DC_Superheroes:Justice_League_Unlimited</x:v>
      </x:c>
      <x:c r="N53" s="155" t="str">
        <x:v>No safe one-to-one match found</x:v>
      </x:c>
    </x:row>
    <x:row r="54" ht="42" customHeight="1">
      <x:c r="A54" s="157" t="str">
        <x:v>fuzzy</x:v>
      </x:c>
      <x:c r="B54" s="157" t="str">
        <x:v>165</x:v>
      </x:c>
      <x:c r="C54" s="155" t="str">
        <x:v>Rocket Red</x:v>
      </x:c>
      <x:c r="D54" s="157" t="n">
        <x:v>0.833</x:v>
      </x:c>
      <x:c r="E54" s="155" t="str">
        <x:v>DC Superheroes: Justice League Unlimited</x:v>
      </x:c>
      <x:c r="F54" s="155" t="str">
        <x:v>Series 4</x:v>
      </x:c>
      <x:c r="G54" s="155" t="str">
        <x:v>Single with accessory</x:v>
      </x:c>
      <x:c r="H54" s="155" t="str">
        <x:v>J5157</x:v>
      </x:c>
      <x:c r="I54" s="155" t="str"/>
      <x:c r="J54" s="155" t="str">
        <x:v>Rocket Red™</x:v>
      </x:c>
      <x:c r="K54" s="155" t="str">
        <x:v>Rocket Red ver 1 with Gattling gun (JLU accessory), Trigger handle (JLU accessory), and Mini-rocket (JLU accessory)</x:v>
      </x:c>
      <x:c r="L54" s="155" t="str">
        <x:v>2006</x:v>
      </x:c>
      <x:c r="M54" s="155" t="str">
        <x:v>https://dchallofjustice.fandom.com/wiki/Category:DC_Superheroes:Justice_League_Unlimited</x:v>
      </x:c>
      <x:c r="N54" s="155" t="str">
        <x:v>Suggested content/title match; human review required</x:v>
      </x:c>
    </x:row>
    <x:row r="55" ht="42" customHeight="1">
      <x:c r="A55" s="157" t="str">
        <x:v>unmatched</x:v>
      </x:c>
      <x:c r="B55" s="157" t="str"/>
      <x:c r="C55" s="155" t="str">
        <x:v>Orion</x:v>
      </x:c>
      <x:c r="D55" s="157" t="n">
        <x:v>0.75</x:v>
      </x:c>
      <x:c r="E55" s="155" t="str">
        <x:v>DC Superheroes: Justice League Unlimited</x:v>
      </x:c>
      <x:c r="F55" s="155" t="str">
        <x:v>Series 4</x:v>
      </x:c>
      <x:c r="G55" s="155" t="str">
        <x:v>Single with accessory</x:v>
      </x:c>
      <x:c r="H55" s="155" t="str">
        <x:v>J5160</x:v>
      </x:c>
      <x:c r="I55" s="155" t="str"/>
      <x:c r="J55" s="155" t="str">
        <x:v>Orion™</x:v>
      </x:c>
      <x:c r="K55" s="155" t="str">
        <x:v>Orion ver 2 with Astro harness (JLU accessory)</x:v>
      </x:c>
      <x:c r="L55" s="155" t="str">
        <x:v>2006</x:v>
      </x:c>
      <x:c r="M55" s="155" t="str">
        <x:v>https://dchallofjustice.fandom.com/wiki/Category:DC_Superheroes:Justice_League_Unlimited</x:v>
      </x:c>
      <x:c r="N55" s="155" t="str">
        <x:v>No safe one-to-one match found</x:v>
      </x:c>
    </x:row>
    <x:row r="56" ht="42" customHeight="1">
      <x:c r="A56" s="157" t="str">
        <x:v>unmatched</x:v>
      </x:c>
      <x:c r="B56" s="157" t="str"/>
      <x:c r="C56" s="155" t="str">
        <x:v>Elongated Man</x:v>
      </x:c>
      <x:c r="D56" s="157" t="n">
        <x:v>0.833</x:v>
      </x:c>
      <x:c r="E56" s="155" t="str">
        <x:v>DC Superheroes: Justice League Unlimited</x:v>
      </x:c>
      <x:c r="F56" s="155" t="str">
        <x:v>Series 4</x:v>
      </x:c>
      <x:c r="G56" s="155" t="str">
        <x:v>Single with accessory</x:v>
      </x:c>
      <x:c r="H56" s="155" t="str">
        <x:v>J5161</x:v>
      </x:c>
      <x:c r="I56" s="155" t="str"/>
      <x:c r="J56" s="155" t="str">
        <x:v>Elongated Man™</x:v>
      </x:c>
      <x:c r="K56" s="155" t="str">
        <x:v>Elongated Man ver 1 with Wire claw (JLU accessory)</x:v>
      </x:c>
      <x:c r="L56" s="155" t="str">
        <x:v>2006</x:v>
      </x:c>
      <x:c r="M56" s="155" t="str">
        <x:v>https://dchallofjustice.fandom.com/wiki/Category:DC_Superheroes:Justice_League_Unlimited</x:v>
      </x:c>
      <x:c r="N56" s="155" t="str">
        <x:v>No safe one-to-one match found</x:v>
      </x:c>
    </x:row>
    <x:row r="57" ht="42" customHeight="1">
      <x:c r="A57" s="157" t="str">
        <x:v>fuzzy</x:v>
      </x:c>
      <x:c r="B57" s="157" t="str">
        <x:v>166</x:v>
      </x:c>
      <x:c r="C57" s="155" t="str">
        <x:v>Metamorpho</x:v>
      </x:c>
      <x:c r="D57" s="157" t="n">
        <x:v>0.75</x:v>
      </x:c>
      <x:c r="E57" s="155" t="str">
        <x:v>DC Superheroes: Justice League Unlimited</x:v>
      </x:c>
      <x:c r="F57" s="155" t="str">
        <x:v>Series 4</x:v>
      </x:c>
      <x:c r="G57" s="155" t="str">
        <x:v>Single with accessory</x:v>
      </x:c>
      <x:c r="H57" s="155" t="str">
        <x:v>J2031</x:v>
      </x:c>
      <x:c r="I57" s="155" t="str"/>
      <x:c r="J57" s="155" t="str">
        <x:v>Metamorpho™</x:v>
      </x:c>
      <x:c r="K57" s="155" t="str">
        <x:v>Metamorpho ver 1 with Blade hand (JLU accessory)</x:v>
      </x:c>
      <x:c r="L57" s="155" t="str">
        <x:v>2006</x:v>
      </x:c>
      <x:c r="M57" s="155" t="str">
        <x:v>https://dchallofjustice.fandom.com/wiki/Category:DC_Superheroes:Justice_League_Unlimited</x:v>
      </x:c>
      <x:c r="N57" s="155" t="str">
        <x:v>Suggested content/title match; human review required</x:v>
      </x:c>
    </x:row>
    <x:row r="58" ht="42" customHeight="1">
      <x:c r="A58" s="157" t="str">
        <x:v>fuzzy</x:v>
      </x:c>
      <x:c r="B58" s="157" t="str">
        <x:v>325</x:v>
      </x:c>
      <x:c r="C58" s="155" t="str">
        <x:v>The Flash (3-inch die-cast)</x:v>
      </x:c>
      <x:c r="D58" s="157" t="n">
        <x:v>0.75</x:v>
      </x:c>
      <x:c r="E58" s="155" t="str">
        <x:v>DC Superheroes: Justice League Unlimited</x:v>
      </x:c>
      <x:c r="F58" s="155" t="str">
        <x:v>Series 4</x:v>
      </x:c>
      <x:c r="G58" s="155" t="str">
        <x:v>Single with accessory</x:v>
      </x:c>
      <x:c r="H58" s="155" t="str">
        <x:v>J5159</x:v>
      </x:c>
      <x:c r="I58" s="155" t="str"/>
      <x:c r="J58" s="155" t="str">
        <x:v>The Flash™</x:v>
      </x:c>
      <x:c r="K58" s="155" t="str">
        <x:v>The Flash 2 ver 3 with Lightning harness (JLU accessory)</x:v>
      </x:c>
      <x:c r="L58" s="155" t="str">
        <x:v>2006</x:v>
      </x:c>
      <x:c r="M58" s="155" t="str">
        <x:v>https://dchallofjustice.fandom.com/wiki/Category:DC_Superheroes:Justice_League_Unlimited</x:v>
      </x:c>
      <x:c r="N58" s="155" t="str">
        <x:v>Suggested content/title match; human review required</x:v>
      </x:c>
    </x:row>
    <x:row r="59" ht="42" customHeight="1">
      <x:c r="A59" s="157" t="str">
        <x:v>fuzzy</x:v>
      </x:c>
      <x:c r="B59" s="157" t="str">
        <x:v>167</x:v>
      </x:c>
      <x:c r="C59" s="155" t="str">
        <x:v>Copperhead</x:v>
      </x:c>
      <x:c r="D59" s="157" t="n">
        <x:v>0.75</x:v>
      </x:c>
      <x:c r="E59" s="155" t="str">
        <x:v>DC Superheroes: Justice League Unlimited</x:v>
      </x:c>
      <x:c r="F59" s="155" t="str">
        <x:v>Series 4</x:v>
      </x:c>
      <x:c r="G59" s="155" t="str">
        <x:v>Single with accessory</x:v>
      </x:c>
      <x:c r="H59" s="155" t="str">
        <x:v>J5158</x:v>
      </x:c>
      <x:c r="I59" s="155" t="str"/>
      <x:c r="J59" s="155" t="str">
        <x:v>Copperhead™</x:v>
      </x:c>
      <x:c r="K59" s="155" t="str">
        <x:v>Copperhead ver 1 with Snake (JLU accessory)</x:v>
      </x:c>
      <x:c r="L59" s="155" t="str">
        <x:v>2006</x:v>
      </x:c>
      <x:c r="M59" s="155" t="str">
        <x:v>https://dchallofjustice.fandom.com/wiki/Category:DC_Superheroes:Justice_League_Unlimited</x:v>
      </x:c>
      <x:c r="N59" s="155" t="str">
        <x:v>Suggested content/title match; human review required</x:v>
      </x:c>
    </x:row>
    <x:row r="60" ht="42" customHeight="1">
      <x:c r="A60" s="157" t="str">
        <x:v>unmatched</x:v>
      </x:c>
      <x:c r="B60" s="157" t="str"/>
      <x:c r="C60" s="155" t="str">
        <x:v>Vigilante</x:v>
      </x:c>
      <x:c r="D60" s="157" t="n">
        <x:v>0.75</x:v>
      </x:c>
      <x:c r="E60" s="155" t="str">
        <x:v>DC Superheroes: Justice League Unlimited</x:v>
      </x:c>
      <x:c r="F60" s="155" t="str">
        <x:v>Series 4</x:v>
      </x:c>
      <x:c r="G60" s="155" t="str">
        <x:v>Single with accessory</x:v>
      </x:c>
      <x:c r="H60" s="155" t="str">
        <x:v>J5162</x:v>
      </x:c>
      <x:c r="I60" s="155" t="str"/>
      <x:c r="J60" s="155" t="str">
        <x:v>Vigilante™</x:v>
      </x:c>
      <x:c r="K60" s="155" t="str">
        <x:v>Vigilante ver 1 with Revolver (JLU accessory), and Rodeo lasso (JLU accessory)</x:v>
      </x:c>
      <x:c r="L60" s="155" t="str">
        <x:v>2006</x:v>
      </x:c>
      <x:c r="M60" s="155" t="str">
        <x:v>https://dchallofjustice.fandom.com/wiki/Category:DC_Superheroes:Justice_League_Unlimited</x:v>
      </x:c>
      <x:c r="N60" s="155" t="str">
        <x:v>No safe one-to-one match found</x:v>
      </x:c>
    </x:row>
    <x:row r="61" ht="42" customHeight="1">
      <x:c r="A61" s="157" t="str">
        <x:v>fuzzy</x:v>
      </x:c>
      <x:c r="B61" s="157" t="str">
        <x:v>168</x:v>
      </x:c>
      <x:c r="C61" s="155" t="str">
        <x:v>Katma Tui / Kyle Rayner / Arkkis Chummuck</x:v>
      </x:c>
      <x:c r="D61" s="157" t="n">
        <x:v>0.75</x:v>
      </x:c>
      <x:c r="E61" s="155" t="str">
        <x:v>DC Superheroes: Justice League Unlimited</x:v>
      </x:c>
      <x:c r="F61" s="155" t="str">
        <x:v>Series 4</x:v>
      </x:c>
      <x:c r="G61" s="155" t="str">
        <x:v>3-pack</x:v>
      </x:c>
      <x:c r="H61" s="155" t="str">
        <x:v>J3710</x:v>
      </x:c>
      <x:c r="I61" s="155" t="str"/>
      <x:c r="J61" s="155" t="str">
        <x:v>Green Lantern 3-pack II</x:v>
      </x:c>
      <x:c r="K61" s="155" t="str">
        <x:v>Kyle Rayner ver 1, Katma Tui ver 1, Arkkis Chummuck ver 1</x:v>
      </x:c>
      <x:c r="L61" s="155" t="str">
        <x:v>2006</x:v>
      </x:c>
      <x:c r="M61" s="155" t="str">
        <x:v>https://dchallofjustice.fandom.com/wiki/Category:DC_Superheroes:Justice_League_Unlimited</x:v>
      </x:c>
      <x:c r="N61" s="155" t="str">
        <x:v>Suggested content/title match; human review required</x:v>
      </x:c>
    </x:row>
    <x:row r="62" ht="42" customHeight="1">
      <x:c r="A62" s="157" t="str">
        <x:v>unmatched</x:v>
      </x:c>
      <x:c r="B62" s="157" t="str"/>
      <x:c r="C62" s="155" t="str">
        <x:v>Green Lantern / Tomar-Re / Kilowog</x:v>
      </x:c>
      <x:c r="D62" s="157" t="n">
        <x:v>0.15</x:v>
      </x:c>
      <x:c r="E62" s="155" t="str">
        <x:v>DC Superheroes: Justice League Unlimited</x:v>
      </x:c>
      <x:c r="F62" s="155" t="str">
        <x:v>Series 4</x:v>
      </x:c>
      <x:c r="G62" s="155" t="str">
        <x:v>3-pack</x:v>
      </x:c>
      <x:c r="H62" s="155" t="str">
        <x:v>J3711</x:v>
      </x:c>
      <x:c r="I62" s="155" t="str"/>
      <x:c r="J62" s="155" t="str">
        <x:v>Justice Lords 3-pack II</x:v>
      </x:c>
      <x:c r="K62" s="155" t="str">
        <x:v>Green Lantern 3 ver 1, The Flash 3 ver 1, Martian Manhunter 2 ver 3</x:v>
      </x:c>
      <x:c r="L62" s="155" t="str">
        <x:v>2006</x:v>
      </x:c>
      <x:c r="M62" s="155" t="str">
        <x:v>https://dchallofjustice.fandom.com/wiki/Category:DC_Superheroes:Justice_League_Unlimited</x:v>
      </x:c>
      <x:c r="N62" s="155" t="str">
        <x:v>No safe one-to-one match found</x:v>
      </x:c>
    </x:row>
    <x:row r="63" ht="42" customHeight="1">
      <x:c r="A63" s="157" t="str">
        <x:v>fuzzy</x:v>
      </x:c>
      <x:c r="B63" s="157" t="str">
        <x:v>170</x:v>
      </x:c>
      <x:c r="C63" s="155" t="str">
        <x:v>Zatanna / Batman / Shining Knight</x:v>
      </x:c>
      <x:c r="D63" s="157" t="n">
        <x:v>0.938</x:v>
      </x:c>
      <x:c r="E63" s="155" t="str">
        <x:v>DC Superheroes: Justice League Unlimited</x:v>
      </x:c>
      <x:c r="F63" s="155" t="str">
        <x:v>Series 4</x:v>
      </x:c>
      <x:c r="G63" s="155" t="str">
        <x:v>3-pack</x:v>
      </x:c>
      <x:c r="H63" s="155" t="str">
        <x:v>J3712</x:v>
      </x:c>
      <x:c r="I63" s="155" t="str"/>
      <x:c r="J63" s="155" t="str">
        <x:v>Zatanna/Shining Knight 3-pack</x:v>
      </x:c>
      <x:c r="K63" s="155" t="str">
        <x:v>Zatanna ver 1, Shining Knight ver 1, Batman 2 ver 7</x:v>
      </x:c>
      <x:c r="L63" s="155" t="str">
        <x:v>2006</x:v>
      </x:c>
      <x:c r="M63" s="155" t="str">
        <x:v>https://dchallofjustice.fandom.com/wiki/Category:DC_Superheroes:Justice_League_Unlimited</x:v>
      </x:c>
      <x:c r="N63" s="155" t="str">
        <x:v>Suggested content/title match; human review required</x:v>
      </x:c>
    </x:row>
    <x:row r="64" ht="42" customHeight="1">
      <x:c r="A64" s="157" t="str">
        <x:v>fuzzy</x:v>
      </x:c>
      <x:c r="B64" s="157" t="str">
        <x:v>170</x:v>
      </x:c>
      <x:c r="C64" s="155" t="str">
        <x:v>Zatanna / Batman / Shining Knight</x:v>
      </x:c>
      <x:c r="D64" s="157" t="n">
        <x:v>0.938</x:v>
      </x:c>
      <x:c r="E64" s="155" t="str">
        <x:v>DC Superheroes: Justice League Unlimited</x:v>
      </x:c>
      <x:c r="F64" s="155" t="str">
        <x:v>Series 4</x:v>
      </x:c>
      <x:c r="G64" s="155" t="str">
        <x:v>3-pack</x:v>
      </x:c>
      <x:c r="H64" s="155" t="str">
        <x:v>J3712 (running change)</x:v>
      </x:c>
      <x:c r="I64" s="155" t="str"/>
      <x:c r="J64" s="155" t="str">
        <x:v>Zatanna/Shining Knight 3-pack</x:v>
      </x:c>
      <x:c r="K64" s="155" t="str">
        <x:v>Zatanna ver 2, Shining Knight ver 1, Batman 2 ver 7</x:v>
      </x:c>
      <x:c r="L64" s="155" t="str">
        <x:v>2006</x:v>
      </x:c>
      <x:c r="M64" s="155" t="str">
        <x:v>https://dchallofjustice.fandom.com/wiki/Category:DC_Superheroes:Justice_League_Unlimited</x:v>
      </x:c>
      <x:c r="N64" s="155" t="str">
        <x:v>Suggested content/title match; human review required</x:v>
      </x:c>
    </x:row>
    <x:row r="65" ht="42" customHeight="1">
      <x:c r="A65" s="157" t="str">
        <x:v>fuzzy</x:v>
      </x:c>
      <x:c r="B65" s="157" t="str">
        <x:v>175</x:v>
      </x:c>
      <x:c r="C65" s="155" t="str">
        <x:v>Superman / Wonder Woman / Etrigan</x:v>
      </x:c>
      <x:c r="D65" s="157" t="n">
        <x:v>0.813</x:v>
      </x:c>
      <x:c r="E65" s="155" t="str">
        <x:v>DC Superheroes: Justice League Unlimited</x:v>
      </x:c>
      <x:c r="F65" s="155" t="str">
        <x:v>Series 4</x:v>
      </x:c>
      <x:c r="G65" s="155" t="str">
        <x:v>3-pack</x:v>
      </x:c>
      <x:c r="H65" s="155" t="str">
        <x:v>J3713</x:v>
      </x:c>
      <x:c r="I65" s="155" t="str"/>
      <x:c r="J65" s="155" t="str">
        <x:v>Etrigan 3-pack</x:v>
      </x:c>
      <x:c r="K65" s="155" t="str">
        <x:v>Superman 2 ver 2, Wonder Woman 2 ver 4, Etrigan ver 1</x:v>
      </x:c>
      <x:c r="L65" s="155" t="str">
        <x:v>2006</x:v>
      </x:c>
      <x:c r="M65" s="155" t="str">
        <x:v>https://dchallofjustice.fandom.com/wiki/Category:DC_Superheroes:Justice_League_Unlimited</x:v>
      </x:c>
      <x:c r="N65" s="155" t="str">
        <x:v>Suggested content/title match; human review required</x:v>
      </x:c>
    </x:row>
    <x:row r="66" ht="42" customHeight="1">
      <x:c r="A66" s="157" t="str">
        <x:v>unmatched</x:v>
      </x:c>
      <x:c r="B66" s="157" t="str"/>
      <x:c r="C66" s="155" t="str">
        <x:v>Huntress / Atom / Batman</x:v>
      </x:c>
      <x:c r="D66" s="157" t="n">
        <x:v>0.458</x:v>
      </x:c>
      <x:c r="E66" s="155" t="str">
        <x:v>DC Superheroes: Justice League Unlimited</x:v>
      </x:c>
      <x:c r="F66" s="155" t="str">
        <x:v>Series 4</x:v>
      </x:c>
      <x:c r="G66" s="155" t="str">
        <x:v>3-pack</x:v>
      </x:c>
      <x:c r="H66" s="155" t="str">
        <x:v>J3715</x:v>
      </x:c>
      <x:c r="I66" s="155" t="str"/>
      <x:c r="J66" s="155" t="str">
        <x:v>Huntress 3-pack</x:v>
      </x:c>
      <x:c r="K66" s="155" t="str">
        <x:v>Batman 2 ver 7, The Atom ver 1, Huntress ver 1</x:v>
      </x:c>
      <x:c r="L66" s="155" t="str">
        <x:v>2006</x:v>
      </x:c>
      <x:c r="M66" s="155" t="str">
        <x:v>https://dchallofjustice.fandom.com/wiki/Category:DC_Superheroes:Justice_League_Unlimited</x:v>
      </x:c>
      <x:c r="N66" s="155" t="str">
        <x:v>No safe one-to-one match found</x:v>
      </x:c>
    </x:row>
    <x:row r="67" ht="42" customHeight="1">
      <x:c r="A67" s="157" t="str">
        <x:v>fuzzy</x:v>
      </x:c>
      <x:c r="B67" s="157" t="str">
        <x:v>182</x:v>
      </x:c>
      <x:c r="C67" s="155" t="str">
        <x:v>Green Lantern / Hawkgirl / The Ray</x:v>
      </x:c>
      <x:c r="D67" s="157" t="n">
        <x:v>0.75</x:v>
      </x:c>
      <x:c r="E67" s="155" t="str">
        <x:v>DC Superheroes: Justice League Unlimited</x:v>
      </x:c>
      <x:c r="F67" s="155" t="str">
        <x:v>Series 4</x:v>
      </x:c>
      <x:c r="G67" s="155" t="str">
        <x:v>3-pack</x:v>
      </x:c>
      <x:c r="H67" s="155" t="str">
        <x:v>J3714 (cancelled for retail, converted to exclusive)</x:v>
      </x:c>
      <x:c r="I67" s="155" t="str"/>
      <x:c r="J67" s="155" t="str">
        <x:v>Shayera Hol 3-pack</x:v>
      </x:c>
      <x:c r="K67" s="155" t="str">
        <x:v>Hawkgirl ver 6, Green Lantern 3 ver 2, The Ray ver 1</x:v>
      </x:c>
      <x:c r="L67" s="155" t="str">
        <x:v>2007</x:v>
      </x:c>
      <x:c r="M67" s="155" t="str">
        <x:v>https://dchallofjustice.fandom.com/wiki/Category:DC_Superheroes:Justice_League_Unlimited</x:v>
      </x:c>
      <x:c r="N67" s="155" t="str">
        <x:v>Suggested content/title match; human review required</x:v>
      </x:c>
    </x:row>
    <x:row r="68" ht="42" customHeight="1">
      <x:c r="A68" s="157" t="str">
        <x:v>unmatched</x:v>
      </x:c>
      <x:c r="B68" s="157" t="str"/>
      <x:c r="C68" s="155" t="str">
        <x:v>Batman / Wonder Woman / Superman</x:v>
      </x:c>
      <x:c r="D68" s="157" t="n">
        <x:v>0.375</x:v>
      </x:c>
      <x:c r="E68" s="155" t="str">
        <x:v>DC Superheroes: Justice League Unlimited</x:v>
      </x:c>
      <x:c r="F68" s="155" t="str">
        <x:v>Series 4 retailer exclusives</x:v>
      </x:c>
      <x:c r="G68" s="155" t="str">
        <x:v>3-pack</x:v>
      </x:c>
      <x:c r="H68" s="155" t="str">
        <x:v>K4390</x:v>
      </x:c>
      <x:c r="I68" s="155" t="str"/>
      <x:c r="J68" s="155" t="str">
        <x:v>Justice Lords 3-pack III (Toys 'R' Us exclusive)</x:v>
      </x:c>
      <x:c r="K68" s="155" t="str">
        <x:v>Hawkgirl ver 5, Superman 2 ver 15, Batman 2 ver 12</x:v>
      </x:c>
      <x:c r="L68" s="155" t="str">
        <x:v>2007</x:v>
      </x:c>
      <x:c r="M68" s="155" t="str">
        <x:v>https://dchallofjustice.fandom.com/wiki/Category:DC_Superheroes:Justice_League_Unlimited</x:v>
      </x:c>
      <x:c r="N68" s="155" t="str">
        <x:v>No safe one-to-one match found</x:v>
      </x:c>
    </x:row>
    <x:row r="69" ht="42" customHeight="1">
      <x:c r="A69" s="157" t="str">
        <x:v>unmatched</x:v>
      </x:c>
      <x:c r="B69" s="157" t="str"/>
      <x:c r="C69" s="155" t="str">
        <x:v>Superman / Supergirl / Steel</x:v>
      </x:c>
      <x:c r="D69" s="157" t="n">
        <x:v>0.186</x:v>
      </x:c>
      <x:c r="E69" s="155" t="str">
        <x:v>DC Superheroes: Justice League Unlimited</x:v>
      </x:c>
      <x:c r="F69" s="155" t="str">
        <x:v>Series 4 retailer exclusives</x:v>
      </x:c>
      <x:c r="G69" s="155" t="str">
        <x:v>3-pack</x:v>
      </x:c>
      <x:c r="H69" s="155" t="str">
        <x:v>K4388</x:v>
      </x:c>
      <x:c r="I69" s="155" t="str"/>
      <x:c r="J69" s="155" t="str">
        <x:v>Superman family 3-pack (K-mart exclusive)</x:v>
      </x:c>
      <x:c r="K69" s="155" t="str">
        <x:v>Supergirl 1 ver 2, Steel ver 2, Superman 2 ver 16</x:v>
      </x:c>
      <x:c r="L69" s="155" t="str">
        <x:v>2007</x:v>
      </x:c>
      <x:c r="M69" s="155" t="str">
        <x:v>https://dchallofjustice.fandom.com/wiki/Category:DC_Superheroes:Justice_League_Unlimited</x:v>
      </x:c>
      <x:c r="N69" s="155" t="str">
        <x:v>No safe one-to-one match found</x:v>
      </x:c>
    </x:row>
    <x:row r="70" ht="42" customHeight="1">
      <x:c r="A70" s="157" t="str">
        <x:v>unmatched</x:v>
      </x:c>
      <x:c r="B70" s="157" t="str"/>
      <x:c r="C70" s="155" t="str">
        <x:v>Superman with Black Mercy</x:v>
      </x:c>
      <x:c r="D70" s="157" t="n">
        <x:v>0.75</x:v>
      </x:c>
      <x:c r="E70" s="155" t="str">
        <x:v>DC Superheroes: Justice League Unlimited</x:v>
      </x:c>
      <x:c r="F70" s="155" t="str">
        <x:v>Series 5</x:v>
      </x:c>
      <x:c r="G70" s="155" t="str">
        <x:v>Single with accessory</x:v>
      </x:c>
      <x:c r="H70" s="155" t="str">
        <x:v>K8429 S1</x:v>
      </x:c>
      <x:c r="I70" s="155" t="str"/>
      <x:c r="J70" s="155" t="str">
        <x:v>Superman™</x:v>
      </x:c>
      <x:c r="K70" s="155" t="str">
        <x:v>Superman 2 ver 2 with Large Kryptonite (JLU accessory)</x:v>
      </x:c>
      <x:c r="L70" s="155" t="str">
        <x:v>2007</x:v>
      </x:c>
      <x:c r="M70" s="155" t="str">
        <x:v>https://dchallofjustice.fandom.com/wiki/Category:DC_Superheroes:Justice_League_Unlimited</x:v>
      </x:c>
      <x:c r="N70" s="155" t="str">
        <x:v>No safe one-to-one match found</x:v>
      </x:c>
    </x:row>
    <x:row r="71" ht="42" customHeight="1">
      <x:c r="A71" s="157" t="str">
        <x:v>fuzzy</x:v>
      </x:c>
      <x:c r="B71" s="157" t="str">
        <x:v>184</x:v>
      </x:c>
      <x:c r="C71" s="155" t="str">
        <x:v>Huntress</x:v>
      </x:c>
      <x:c r="D71" s="157" t="n">
        <x:v>0.75</x:v>
      </x:c>
      <x:c r="E71" s="155" t="str">
        <x:v>DC Superheroes: Justice League Unlimited</x:v>
      </x:c>
      <x:c r="F71" s="155" t="str">
        <x:v>Series 5</x:v>
      </x:c>
      <x:c r="G71" s="155" t="str">
        <x:v>Single with accessory</x:v>
      </x:c>
      <x:c r="H71" s="155" t="str">
        <x:v>K8431 S2</x:v>
      </x:c>
      <x:c r="I71" s="155" t="str"/>
      <x:c r="J71" s="155" t="str">
        <x:v>Huntress™</x:v>
      </x:c>
      <x:c r="K71" s="155" t="str">
        <x:v>Huntress ver 2 with Crossbow (JLU accessory)</x:v>
      </x:c>
      <x:c r="L71" s="155" t="str">
        <x:v>2007</x:v>
      </x:c>
      <x:c r="M71" s="155" t="str">
        <x:v>https://dchallofjustice.fandom.com/wiki/Category:DC_Superheroes:Justice_League_Unlimited</x:v>
      </x:c>
      <x:c r="N71" s="155" t="str">
        <x:v>Suggested content/title match; human review required</x:v>
      </x:c>
    </x:row>
    <x:row r="72" ht="42" customHeight="1">
      <x:c r="A72" s="157" t="str">
        <x:v>fuzzy</x:v>
      </x:c>
      <x:c r="B72" s="157" t="str">
        <x:v>325</x:v>
      </x:c>
      <x:c r="C72" s="155" t="str">
        <x:v>The Flash (3-inch die-cast)</x:v>
      </x:c>
      <x:c r="D72" s="157" t="n">
        <x:v>0.75</x:v>
      </x:c>
      <x:c r="E72" s="155" t="str">
        <x:v>DC Superheroes: Justice League Unlimited</x:v>
      </x:c>
      <x:c r="F72" s="155" t="str">
        <x:v>Series 5</x:v>
      </x:c>
      <x:c r="G72" s="155" t="str">
        <x:v>Single with accessory</x:v>
      </x:c>
      <x:c r="H72" s="155" t="str">
        <x:v>K8430 S3</x:v>
      </x:c>
      <x:c r="I72" s="155" t="str"/>
      <x:c r="J72" s="155" t="str">
        <x:v>The Flash™</x:v>
      </x:c>
      <x:c r="K72" s="155" t="str">
        <x:v>The Flash 2 ver 3 with Lightning bolt (JLU accessory)</x:v>
      </x:c>
      <x:c r="L72" s="155" t="str">
        <x:v>2007</x:v>
      </x:c>
      <x:c r="M72" s="155" t="str">
        <x:v>https://dchallofjustice.fandom.com/wiki/Category:DC_Superheroes:Justice_League_Unlimited</x:v>
      </x:c>
      <x:c r="N72" s="155" t="str">
        <x:v>Suggested content/title match; human review required</x:v>
      </x:c>
    </x:row>
    <x:row r="73" ht="42" customHeight="1">
      <x:c r="A73" s="157" t="str">
        <x:v>fuzzy</x:v>
      </x:c>
      <x:c r="B73" s="157" t="str">
        <x:v>186</x:v>
      </x:c>
      <x:c r="C73" s="155" t="str">
        <x:v>Shade</x:v>
      </x:c>
      <x:c r="D73" s="157" t="n">
        <x:v>0.75</x:v>
      </x:c>
      <x:c r="E73" s="155" t="str">
        <x:v>DC Superheroes: Justice League Unlimited</x:v>
      </x:c>
      <x:c r="F73" s="155" t="str">
        <x:v>Series 5</x:v>
      </x:c>
      <x:c r="G73" s="155" t="str">
        <x:v>Single with accessory</x:v>
      </x:c>
      <x:c r="H73" s="155" t="str">
        <x:v>K8433 S4</x:v>
      </x:c>
      <x:c r="I73" s="155" t="str"/>
      <x:c r="J73" s="155" t="str">
        <x:v>The Shade™</x:v>
      </x:c>
      <x:c r="K73" s="155" t="str">
        <x:v>The Shade ver 1 with Wand (JLU accessory)</x:v>
      </x:c>
      <x:c r="L73" s="155" t="str">
        <x:v>2007</x:v>
      </x:c>
      <x:c r="M73" s="155" t="str">
        <x:v>https://dchallofjustice.fandom.com/wiki/Category:DC_Superheroes:Justice_League_Unlimited</x:v>
      </x:c>
      <x:c r="N73" s="155" t="str">
        <x:v>Suggested content/title match; human review required</x:v>
      </x:c>
    </x:row>
    <x:row r="74" ht="42" customHeight="1">
      <x:c r="A74" s="157" t="str">
        <x:v>unmatched</x:v>
      </x:c>
      <x:c r="B74" s="157" t="str"/>
      <x:c r="C74" s="155" t="str">
        <x:v>Aquaman</x:v>
      </x:c>
      <x:c r="D74" s="157" t="n">
        <x:v>0</x:v>
      </x:c>
      <x:c r="E74" s="155" t="str">
        <x:v>DC Superheroes: Justice League Unlimited</x:v>
      </x:c>
      <x:c r="F74" s="155" t="str">
        <x:v>Series 5</x:v>
      </x:c>
      <x:c r="G74" s="155" t="str">
        <x:v>Single with accessory</x:v>
      </x:c>
      <x:c r="H74" s="155" t="str">
        <x:v>K8432 S5</x:v>
      </x:c>
      <x:c r="I74" s="155" t="str"/>
      <x:c r="J74" s="155" t="str">
        <x:v>Dr. Light™</x:v>
      </x:c>
      <x:c r="K74" s="155" t="str">
        <x:v>Dr. Light ver 1 with Energy blast (JLU accessory)</x:v>
      </x:c>
      <x:c r="L74" s="155" t="str">
        <x:v>2007</x:v>
      </x:c>
      <x:c r="M74" s="155" t="str">
        <x:v>https://dchallofjustice.fandom.com/wiki/Category:DC_Superheroes:Justice_League_Unlimited</x:v>
      </x:c>
      <x:c r="N74" s="155" t="str">
        <x:v>No safe one-to-one match found</x:v>
      </x:c>
    </x:row>
    <x:row r="75" ht="42" customHeight="1">
      <x:c r="A75" s="157" t="str">
        <x:v>unmatched</x:v>
      </x:c>
      <x:c r="B75" s="157" t="str"/>
      <x:c r="C75" s="155" t="str">
        <x:v>Batman with wings</x:v>
      </x:c>
      <x:c r="D75" s="157" t="n">
        <x:v>0.75</x:v>
      </x:c>
      <x:c r="E75" s="155" t="str">
        <x:v>DC Superheroes: Justice League Unlimited</x:v>
      </x:c>
      <x:c r="F75" s="155" t="str">
        <x:v>Series 5</x:v>
      </x:c>
      <x:c r="G75" s="155" t="str">
        <x:v>Single with accessory</x:v>
      </x:c>
      <x:c r="H75" s="155" t="str">
        <x:v>K8434 B1</x:v>
      </x:c>
      <x:c r="I75" s="155" t="str"/>
      <x:c r="J75" s="155" t="str">
        <x:v>Batman™</x:v>
      </x:c>
      <x:c r="K75" s="155" t="str">
        <x:v>Batman 2 ver 7 with Batarang (JLU accessory)</x:v>
      </x:c>
      <x:c r="L75" s="155" t="str">
        <x:v>2007</x:v>
      </x:c>
      <x:c r="M75" s="155" t="str">
        <x:v>https://dchallofjustice.fandom.com/wiki/Category:DC_Superheroes:Justice_League_Unlimited</x:v>
      </x:c>
      <x:c r="N75" s="155" t="str">
        <x:v>No safe one-to-one match found</x:v>
      </x:c>
    </x:row>
    <x:row r="76" ht="42" customHeight="1">
      <x:c r="A76" s="157" t="str">
        <x:v>fuzzy</x:v>
      </x:c>
      <x:c r="B76" s="157" t="str">
        <x:v>214</x:v>
      </x:c>
      <x:c r="C76" s="155" t="str">
        <x:v>Kyle Rayner</x:v>
      </x:c>
      <x:c r="D76" s="157" t="n">
        <x:v>0.833</x:v>
      </x:c>
      <x:c r="E76" s="155" t="str">
        <x:v>DC Superheroes: Justice League Unlimited</x:v>
      </x:c>
      <x:c r="F76" s="155" t="str">
        <x:v>Series 5</x:v>
      </x:c>
      <x:c r="G76" s="155" t="str">
        <x:v>Single with accessory</x:v>
      </x:c>
      <x:c r="H76" s="155" t="str">
        <x:v>K8435 B2</x:v>
      </x:c>
      <x:c r="I76" s="155" t="str"/>
      <x:c r="J76" s="155" t="str">
        <x:v>Kyle Rayner™</x:v>
      </x:c>
      <x:c r="K76" s="155" t="str">
        <x:v>Kyle Rayner ver 2 with Power battery (JLU accessory)</x:v>
      </x:c>
      <x:c r="L76" s="155" t="str">
        <x:v>2007</x:v>
      </x:c>
      <x:c r="M76" s="155" t="str">
        <x:v>https://dchallofjustice.fandom.com/wiki/Category:DC_Superheroes:Justice_League_Unlimited</x:v>
      </x:c>
      <x:c r="N76" s="155" t="str">
        <x:v>Suggested content/title match; human review required</x:v>
      </x:c>
    </x:row>
    <x:row r="77" ht="42" customHeight="1">
      <x:c r="A77" s="157" t="str">
        <x:v>fuzzy</x:v>
      </x:c>
      <x:c r="B77" s="157" t="str">
        <x:v>215</x:v>
      </x:c>
      <x:c r="C77" s="155" t="str">
        <x:v>Vixen</x:v>
      </x:c>
      <x:c r="D77" s="157" t="n">
        <x:v>0.75</x:v>
      </x:c>
      <x:c r="E77" s="155" t="str">
        <x:v>DC Superheroes: Justice League Unlimited</x:v>
      </x:c>
      <x:c r="F77" s="155" t="str">
        <x:v>Series 5</x:v>
      </x:c>
      <x:c r="G77" s="155" t="str">
        <x:v>Single with accessory</x:v>
      </x:c>
      <x:c r="H77" s="155" t="str">
        <x:v>K8436 B3</x:v>
      </x:c>
      <x:c r="I77" s="155" t="str"/>
      <x:c r="J77" s="155" t="str">
        <x:v>Vixen™</x:v>
      </x:c>
      <x:c r="K77" s="155" t="str">
        <x:v>Vixen ver 2 with Animal claws (JLU accessory)</x:v>
      </x:c>
      <x:c r="L77" s="155" t="str">
        <x:v>2007</x:v>
      </x:c>
      <x:c r="M77" s="155" t="str">
        <x:v>https://dchallofjustice.fandom.com/wiki/Category:DC_Superheroes:Justice_League_Unlimited</x:v>
      </x:c>
      <x:c r="N77" s="155" t="str">
        <x:v>Suggested content/title match; human review required</x:v>
      </x:c>
    </x:row>
    <x:row r="78" ht="42" customHeight="1">
      <x:c r="A78" s="157" t="str">
        <x:v>fuzzy</x:v>
      </x:c>
      <x:c r="B78" s="157" t="str">
        <x:v>216</x:v>
      </x:c>
      <x:c r="C78" s="155" t="str">
        <x:v>Sinestro</x:v>
      </x:c>
      <x:c r="D78" s="157" t="n">
        <x:v>0.75</x:v>
      </x:c>
      <x:c r="E78" s="155" t="str">
        <x:v>DC Superheroes: Justice League Unlimited</x:v>
      </x:c>
      <x:c r="F78" s="155" t="str">
        <x:v>Series 5</x:v>
      </x:c>
      <x:c r="G78" s="155" t="str">
        <x:v>Single with accessory</x:v>
      </x:c>
      <x:c r="H78" s="155" t="str">
        <x:v>K8437 B4</x:v>
      </x:c>
      <x:c r="I78" s="155" t="str"/>
      <x:c r="J78" s="155" t="str">
        <x:v>Sinestro™</x:v>
      </x:c>
      <x:c r="K78" s="155" t="str">
        <x:v>Sinestro ver 2 with Construct mace (JLU accessory)</x:v>
      </x:c>
      <x:c r="L78" s="155" t="str">
        <x:v>2007</x:v>
      </x:c>
      <x:c r="M78" s="155" t="str">
        <x:v>https://dchallofjustice.fandom.com/wiki/Category:DC_Superheroes:Justice_League_Unlimited</x:v>
      </x:c>
      <x:c r="N78" s="155" t="str">
        <x:v>Suggested content/title match; human review required</x:v>
      </x:c>
    </x:row>
    <x:row r="79" ht="42" customHeight="1">
      <x:c r="A79" s="157" t="str">
        <x:v>unmatched</x:v>
      </x:c>
      <x:c r="B79" s="157" t="str"/>
      <x:c r="C79" s="155" t="str">
        <x:v>Steel</x:v>
      </x:c>
      <x:c r="D79" s="157" t="n">
        <x:v>0.75</x:v>
      </x:c>
      <x:c r="E79" s="155" t="str">
        <x:v>DC Superheroes: Justice League Unlimited</x:v>
      </x:c>
      <x:c r="F79" s="155" t="str">
        <x:v>Series 5</x:v>
      </x:c>
      <x:c r="G79" s="155" t="str">
        <x:v>Single with accessory</x:v>
      </x:c>
      <x:c r="H79" s="155" t="str">
        <x:v>J2023 rereleased</x:v>
      </x:c>
      <x:c r="I79" s="155" t="str"/>
      <x:c r="J79" s="155" t="str">
        <x:v>Steel™</x:v>
      </x:c>
      <x:c r="K79" s="155" t="str">
        <x:v>Steel ver 1 with Steel hammer (JLU accessory)</x:v>
      </x:c>
      <x:c r="L79" s="155" t="str">
        <x:v>2007</x:v>
      </x:c>
      <x:c r="M79" s="155" t="str">
        <x:v>https://dchallofjustice.fandom.com/wiki/Category:DC_Superheroes:Justice_League_Unlimited</x:v>
      </x:c>
      <x:c r="N79" s="155" t="str">
        <x:v>No safe one-to-one match found</x:v>
      </x:c>
    </x:row>
    <x:row r="80" ht="42" customHeight="1">
      <x:c r="A80" s="157" t="str">
        <x:v>unmatched</x:v>
      </x:c>
      <x:c r="B80" s="157" t="str"/>
      <x:c r="C80" s="155" t="str">
        <x:v>Supergirl</x:v>
      </x:c>
      <x:c r="D80" s="157" t="n">
        <x:v>0.75</x:v>
      </x:c>
      <x:c r="E80" s="155" t="str">
        <x:v>DC Superheroes: Justice League Unlimited</x:v>
      </x:c>
      <x:c r="F80" s="155" t="str">
        <x:v>Series 5</x:v>
      </x:c>
      <x:c r="G80" s="155" t="str">
        <x:v>Single with accessory</x:v>
      </x:c>
      <x:c r="H80" s="155" t="str">
        <x:v>J2021 rereleased</x:v>
      </x:c>
      <x:c r="I80" s="155" t="str"/>
      <x:c r="J80" s="155" t="str">
        <x:v>Supergirl™</x:v>
      </x:c>
      <x:c r="K80" s="155" t="str">
        <x:v>Supergirl 1 ver 1 with Iron purse (JLU accessory)</x:v>
      </x:c>
      <x:c r="L80" s="155" t="str">
        <x:v>2007</x:v>
      </x:c>
      <x:c r="M80" s="155" t="str">
        <x:v>https://dchallofjustice.fandom.com/wiki/Category:DC_Superheroes:Justice_League_Unlimited</x:v>
      </x:c>
      <x:c r="N80" s="155" t="str">
        <x:v>No safe one-to-one match found</x:v>
      </x:c>
    </x:row>
    <x:row r="81" ht="42" customHeight="1">
      <x:c r="A81" s="157" t="str">
        <x:v>fuzzy</x:v>
      </x:c>
      <x:c r="B81" s="157" t="str">
        <x:v>202</x:v>
      </x:c>
      <x:c r="C81" s="155" t="str">
        <x:v>Parasite / Stargirl / Aquaman</x:v>
      </x:c>
      <x:c r="D81" s="157" t="n">
        <x:v>0.917</x:v>
      </x:c>
      <x:c r="E81" s="155" t="str">
        <x:v>DC Superheroes: Justice League Unlimited</x:v>
      </x:c>
      <x:c r="F81" s="155" t="str">
        <x:v>Series 5</x:v>
      </x:c>
      <x:c r="G81" s="155" t="str">
        <x:v>3-pack</x:v>
      </x:c>
      <x:c r="H81" s="155" t="str">
        <x:v>K8444</x:v>
      </x:c>
      <x:c r="I81" s="155" t="str"/>
      <x:c r="J81" s="155" t="str">
        <x:v>Parasite/Stargirl 3-pack</x:v>
      </x:c>
      <x:c r="K81" s="155" t="str">
        <x:v>Aquaman 1 ver 2, Stargirl ver 1, Parasite ver 1</x:v>
      </x:c>
      <x:c r="L81" s="155" t="str">
        <x:v>2007</x:v>
      </x:c>
      <x:c r="M81" s="155" t="str">
        <x:v>https://dchallofjustice.fandom.com/wiki/Category:DC_Superheroes:Justice_League_Unlimited</x:v>
      </x:c>
      <x:c r="N81" s="155" t="str">
        <x:v>Suggested content/title match; human review required</x:v>
      </x:c>
    </x:row>
    <x:row r="82" ht="42" customHeight="1">
      <x:c r="A82" s="157" t="str">
        <x:v>fuzzy</x:v>
      </x:c>
      <x:c r="B82" s="157" t="str">
        <x:v>194</x:v>
      </x:c>
      <x:c r="C82" s="155" t="str">
        <x:v>Lightray / Amazo / Nemesis</x:v>
      </x:c>
      <x:c r="D82" s="157" t="n">
        <x:v>1</x:v>
      </x:c>
      <x:c r="E82" s="155" t="str">
        <x:v>DC Superheroes: Justice League Unlimited</x:v>
      </x:c>
      <x:c r="F82" s="155" t="str">
        <x:v>Series 5</x:v>
      </x:c>
      <x:c r="G82" s="155" t="str">
        <x:v>3-pack</x:v>
      </x:c>
      <x:c r="H82" s="155" t="str">
        <x:v>K8441</x:v>
      </x:c>
      <x:c r="I82" s="155" t="str"/>
      <x:c r="J82" s="155" t="str">
        <x:v>Amazo/Nemesis/Lightray 3-pack</x:v>
      </x:c>
      <x:c r="K82" s="155" t="str">
        <x:v>Amazo ver 4, Nemesis ver 1, Lightray ver 1</x:v>
      </x:c>
      <x:c r="L82" s="155" t="str">
        <x:v>2007</x:v>
      </x:c>
      <x:c r="M82" s="155" t="str">
        <x:v>https://dchallofjustice.fandom.com/wiki/Category:DC_Superheroes:Justice_League_Unlimited</x:v>
      </x:c>
      <x:c r="N82" s="155" t="str">
        <x:v>Suggested content/title match; human review required</x:v>
      </x:c>
    </x:row>
    <x:row r="83" ht="42" customHeight="1">
      <x:c r="A83" s="157" t="str">
        <x:v>fuzzy</x:v>
      </x:c>
      <x:c r="B83" s="157" t="str">
        <x:v>195</x:v>
      </x:c>
      <x:c r="C83" s="155" t="str">
        <x:v>Batman / Wonder Woman / Superman</x:v>
      </x:c>
      <x:c r="D83" s="157" t="n">
        <x:v>0.75</x:v>
      </x:c>
      <x:c r="E83" s="155" t="str">
        <x:v>DC Superheroes: Justice League Unlimited</x:v>
      </x:c>
      <x:c r="F83" s="155" t="str">
        <x:v>Series 5</x:v>
      </x:c>
      <x:c r="G83" s="155" t="str">
        <x:v>3-pack</x:v>
      </x:c>
      <x:c r="H83" s="155" t="str">
        <x:v>K8442</x:v>
      </x:c>
      <x:c r="I83" s="155" t="str"/>
      <x:c r="J83" s="155" t="str">
        <x:v>Trinity 3-pack</x:v>
      </x:c>
      <x:c r="K83" s="155" t="str">
        <x:v>Superman 2 ver 2, Batman 2 ver 7, Wonder Woman 2 ver 6</x:v>
      </x:c>
      <x:c r="L83" s="155" t="str">
        <x:v>2007</x:v>
      </x:c>
      <x:c r="M83" s="155" t="str">
        <x:v>https://dchallofjustice.fandom.com/wiki/Category:DC_Superheroes:Justice_League_Unlimited</x:v>
      </x:c>
      <x:c r="N83" s="155" t="str">
        <x:v>Suggested content/title match; human review required</x:v>
      </x:c>
    </x:row>
    <x:row r="84" ht="42" customHeight="1">
      <x:c r="A84" s="157" t="str">
        <x:v>fuzzy</x:v>
      </x:c>
      <x:c r="B84" s="157" t="str">
        <x:v>203</x:v>
      </x:c>
      <x:c r="C84" s="155" t="str">
        <x:v>Green Arrow / Volcana / Hawk</x:v>
      </x:c>
      <x:c r="D84" s="157" t="n">
        <x:v>0.813</x:v>
      </x:c>
      <x:c r="E84" s="155" t="str">
        <x:v>DC Superheroes: Justice League Unlimited</x:v>
      </x:c>
      <x:c r="F84" s="155" t="str">
        <x:v>Series 5</x:v>
      </x:c>
      <x:c r="G84" s="155" t="str">
        <x:v>3-pack</x:v>
      </x:c>
      <x:c r="H84" s="155" t="str">
        <x:v>K8443</x:v>
      </x:c>
      <x:c r="I84" s="155" t="str"/>
      <x:c r="J84" s="155" t="str">
        <x:v>Volcana 3-pack</x:v>
      </x:c>
      <x:c r="K84" s="155" t="str">
        <x:v>Green Arrow ver 1, Hawk ver 1, Volcana ver 1</x:v>
      </x:c>
      <x:c r="L84" s="155" t="str">
        <x:v>2007</x:v>
      </x:c>
      <x:c r="M84" s="155" t="str">
        <x:v>https://dchallofjustice.fandom.com/wiki/Category:DC_Superheroes:Justice_League_Unlimited</x:v>
      </x:c>
      <x:c r="N84" s="155" t="str">
        <x:v>Suggested content/title match; human review required</x:v>
      </x:c>
    </x:row>
    <x:row r="85" ht="42" customHeight="1">
      <x:c r="A85" s="157" t="str">
        <x:v>fuzzy</x:v>
      </x:c>
      <x:c r="B85" s="157" t="str">
        <x:v>205</x:v>
      </x:c>
      <x:c r="C85" s="155" t="str">
        <x:v>Deadshot / Big Barda / Martian Manhunter</x:v>
      </x:c>
      <x:c r="D85" s="157" t="n">
        <x:v>0.9</x:v>
      </x:c>
      <x:c r="E85" s="155" t="str">
        <x:v>DC Superheroes: Justice League Unlimited</x:v>
      </x:c>
      <x:c r="F85" s="155" t="str">
        <x:v>Series 5</x:v>
      </x:c>
      <x:c r="G85" s="155" t="str">
        <x:v>3-pack</x:v>
      </x:c>
      <x:c r="H85" s="155" t="str">
        <x:v>K8447</x:v>
      </x:c>
      <x:c r="I85" s="155" t="str"/>
      <x:c r="J85" s="155" t="str">
        <x:v>Big Barda/Deadshot 3-pack</x:v>
      </x:c>
      <x:c r="K85" s="155" t="str">
        <x:v>Big Barda ver 1, Deadshot ver 1, Martian Manhunter 2 ver 2</x:v>
      </x:c>
      <x:c r="L85" s="155" t="str">
        <x:v>2007</x:v>
      </x:c>
      <x:c r="M85" s="155" t="str">
        <x:v>https://dchallofjustice.fandom.com/wiki/Category:DC_Superheroes:Justice_League_Unlimited</x:v>
      </x:c>
      <x:c r="N85" s="155" t="str">
        <x:v>Suggested content/title match; human review required</x:v>
      </x:c>
    </x:row>
    <x:row r="86" ht="42" customHeight="1">
      <x:c r="A86" s="157" t="str">
        <x:v>fuzzy</x:v>
      </x:c>
      <x:c r="B86" s="157" t="str">
        <x:v>206</x:v>
      </x:c>
      <x:c r="C86" s="155" t="str">
        <x:v>Obsidian / Vigilante / Brainiac</x:v>
      </x:c>
      <x:c r="D86" s="157" t="n">
        <x:v>0.833</x:v>
      </x:c>
      <x:c r="E86" s="155" t="str">
        <x:v>DC Superheroes: Justice League Unlimited</x:v>
      </x:c>
      <x:c r="F86" s="155" t="str">
        <x:v>Series 5</x:v>
      </x:c>
      <x:c r="G86" s="155" t="str">
        <x:v>3-pack</x:v>
      </x:c>
      <x:c r="H86" s="155" t="str">
        <x:v>K8446</x:v>
      </x:c>
      <x:c r="I86" s="155" t="str"/>
      <x:c r="J86" s="155" t="str">
        <x:v>Obsidian 3-pack</x:v>
      </x:c>
      <x:c r="K86" s="155" t="str">
        <x:v>Obsidian ver 1, Vigilante ver 1, Brainiac ver 1 and Revolver (JLU accessory)</x:v>
      </x:c>
      <x:c r="L86" s="155" t="str">
        <x:v>2007</x:v>
      </x:c>
      <x:c r="M86" s="155" t="str">
        <x:v>https://dchallofjustice.fandom.com/wiki/Category:DC_Superheroes:Justice_League_Unlimited</x:v>
      </x:c>
      <x:c r="N86" s="155" t="str">
        <x:v>Suggested content/title match; human review required</x:v>
      </x:c>
    </x:row>
    <x:row r="87" ht="42" customHeight="1">
      <x:c r="A87" s="157" t="str">
        <x:v>fuzzy</x:v>
      </x:c>
      <x:c r="B87" s="157" t="str">
        <x:v>204</x:v>
      </x:c>
      <x:c r="C87" s="155" t="str">
        <x:v>Sand / Star Sapphire / Superman</x:v>
      </x:c>
      <x:c r="D87" s="157" t="n">
        <x:v>0.938</x:v>
      </x:c>
      <x:c r="E87" s="155" t="str">
        <x:v>DC Superheroes: Justice League Unlimited</x:v>
      </x:c>
      <x:c r="F87" s="155" t="str">
        <x:v>Series 5</x:v>
      </x:c>
      <x:c r="G87" s="155" t="str">
        <x:v>3-pack</x:v>
      </x:c>
      <x:c r="H87" s="155" t="str">
        <x:v>K8445</x:v>
      </x:c>
      <x:c r="I87" s="155" t="str"/>
      <x:c r="J87" s="155" t="str">
        <x:v>Sand/Star Sapphire 3-pack</x:v>
      </x:c>
      <x:c r="K87" s="155" t="str">
        <x:v>Sand ver 1, Star Sapphire ver 1, Superman 2 ver 2</x:v>
      </x:c>
      <x:c r="L87" s="155" t="str">
        <x:v>2007</x:v>
      </x:c>
      <x:c r="M87" s="155" t="str">
        <x:v>https://dchallofjustice.fandom.com/wiki/Category:DC_Superheroes:Justice_League_Unlimited</x:v>
      </x:c>
      <x:c r="N87" s="155" t="str">
        <x:v>Suggested content/title match; human review required</x:v>
      </x:c>
    </x:row>
    <x:row r="88" ht="42" customHeight="1">
      <x:c r="A88" s="157" t="str">
        <x:v>unmatched</x:v>
      </x:c>
      <x:c r="B88" s="157" t="str"/>
      <x:c r="C88" s="155" t="str">
        <x:v>Huntress / Atom / Batman</x:v>
      </x:c>
      <x:c r="D88" s="157" t="n">
        <x:v>0.458</x:v>
      </x:c>
      <x:c r="E88" s="155" t="str">
        <x:v>DC Superheroes: Justice League Unlimited</x:v>
      </x:c>
      <x:c r="F88" s="155" t="str">
        <x:v>Series 5</x:v>
      </x:c>
      <x:c r="G88" s="155" t="str">
        <x:v>3-pack</x:v>
      </x:c>
      <x:c r="H88" s="155" t="str">
        <x:v>J3715 rerelease</x:v>
      </x:c>
      <x:c r="I88" s="155" t="str"/>
      <x:c r="J88" s="155" t="str">
        <x:v>Huntress 3-pack</x:v>
      </x:c>
      <x:c r="K88" s="155" t="str">
        <x:v>Batman 2 ver 7, The Atom ver 1, Huntress ver 1</x:v>
      </x:c>
      <x:c r="L88" s="155" t="str">
        <x:v>2007</x:v>
      </x:c>
      <x:c r="M88" s="155" t="str">
        <x:v>https://dchallofjustice.fandom.com/wiki/Category:DC_Superheroes:Justice_League_Unlimited</x:v>
      </x:c>
      <x:c r="N88" s="155" t="str">
        <x:v>No safe one-to-one match found</x:v>
      </x:c>
    </x:row>
    <x:row r="89" ht="42" customHeight="1">
      <x:c r="A89" s="157" t="str">
        <x:v>fuzzy</x:v>
      </x:c>
      <x:c r="B89" s="157" t="str">
        <x:v>170</x:v>
      </x:c>
      <x:c r="C89" s="155" t="str">
        <x:v>Zatanna / Batman / Shining Knight</x:v>
      </x:c>
      <x:c r="D89" s="157" t="n">
        <x:v>0.938</x:v>
      </x:c>
      <x:c r="E89" s="155" t="str">
        <x:v>DC Superheroes: Justice League Unlimited</x:v>
      </x:c>
      <x:c r="F89" s="155" t="str">
        <x:v>Series 5</x:v>
      </x:c>
      <x:c r="G89" s="155" t="str">
        <x:v>3-pack</x:v>
      </x:c>
      <x:c r="H89" s="155" t="str">
        <x:v>J3712 rerelease</x:v>
      </x:c>
      <x:c r="I89" s="155" t="str"/>
      <x:c r="J89" s="155" t="str">
        <x:v>Zatanna/Shining Knight 3-pack</x:v>
      </x:c>
      <x:c r="K89" s="155" t="str">
        <x:v>Zatanna ver 1, Shining Knight ver 1, Batman 2 ver 7</x:v>
      </x:c>
      <x:c r="L89" s="155" t="str">
        <x:v>2007</x:v>
      </x:c>
      <x:c r="M89" s="155" t="str">
        <x:v>https://dchallofjustice.fandom.com/wiki/Category:DC_Superheroes:Justice_League_Unlimited</x:v>
      </x:c>
      <x:c r="N89" s="155" t="str">
        <x:v>Suggested content/title match; human review required</x:v>
      </x:c>
    </x:row>
    <x:row r="90" ht="42" customHeight="1">
      <x:c r="A90" s="157" t="str">
        <x:v>unmatched</x:v>
      </x:c>
      <x:c r="B90" s="157" t="str"/>
      <x:c r="C90" s="155" t="str">
        <x:v>Batman with wings</x:v>
      </x:c>
      <x:c r="D90" s="157" t="n">
        <x:v>0.75</x:v>
      </x:c>
      <x:c r="E90" s="155" t="str">
        <x:v>DC Superheroes: Justice League Unlimited</x:v>
      </x:c>
      <x:c r="F90" s="155" t="str">
        <x:v>Series 6</x:v>
      </x:c>
      <x:c r="G90" s="155" t="str">
        <x:v>Single with accessory</x:v>
      </x:c>
      <x:c r="H90" s="155" t="str">
        <x:v>L4080 SKU needed UNRELEASED!</x:v>
      </x:c>
      <x:c r="I90" s="155" t="str"/>
      <x:c r="J90" s="155" t="str">
        <x:v>Batman™</x:v>
      </x:c>
      <x:c r="K90" s="155" t="str">
        <x:v>Batman 2 ver 13 with Batarang grapnel gun (JLU accessory)</x:v>
      </x:c>
      <x:c r="L90" s="155" t="str">
        <x:v>2008</x:v>
      </x:c>
      <x:c r="M90" s="155" t="str">
        <x:v>https://dchallofjustice.fandom.com/wiki/Category:DC_Superheroes:Justice_League_Unlimited</x:v>
      </x:c>
      <x:c r="N90" s="155" t="str">
        <x:v>No safe one-to-one match found</x:v>
      </x:c>
    </x:row>
    <x:row r="91" ht="42" customHeight="1">
      <x:c r="A91" s="157" t="str">
        <x:v>fuzzy</x:v>
      </x:c>
      <x:c r="B91" s="157" t="str">
        <x:v>217</x:v>
      </x:c>
      <x:c r="C91" s="155" t="str">
        <x:v>Blue Devil</x:v>
      </x:c>
      <x:c r="D91" s="157" t="n">
        <x:v>0.833</x:v>
      </x:c>
      <x:c r="E91" s="155" t="str">
        <x:v>DC Superheroes: Justice League Unlimited</x:v>
      </x:c>
      <x:c r="F91" s="155" t="str">
        <x:v>Series 6</x:v>
      </x:c>
      <x:c r="G91" s="155" t="str">
        <x:v>Single with accessory</x:v>
      </x:c>
      <x:c r="H91" s="155" t="str">
        <x:v>L4081</x:v>
      </x:c>
      <x:c r="I91" s="155" t="str"/>
      <x:c r="J91" s="155" t="str">
        <x:v>Blue Devil™</x:v>
      </x:c>
      <x:c r="K91" s="155" t="str">
        <x:v>Blue Devil ver 1 with Devil trident (JLU accessory)</x:v>
      </x:c>
      <x:c r="L91" s="155" t="str">
        <x:v>2008</x:v>
      </x:c>
      <x:c r="M91" s="155" t="str">
        <x:v>https://dchallofjustice.fandom.com/wiki/Category:DC_Superheroes:Justice_League_Unlimited</x:v>
      </x:c>
      <x:c r="N91" s="155" t="str">
        <x:v>Suggested content/title match; human review required</x:v>
      </x:c>
    </x:row>
    <x:row r="92" ht="42" customHeight="1">
      <x:c r="A92" s="157" t="str">
        <x:v>fuzzy</x:v>
      </x:c>
      <x:c r="B92" s="157" t="str">
        <x:v>218</x:v>
      </x:c>
      <x:c r="C92" s="155" t="str">
        <x:v>Zatanna</x:v>
      </x:c>
      <x:c r="D92" s="157" t="n">
        <x:v>0.75</x:v>
      </x:c>
      <x:c r="E92" s="155" t="str">
        <x:v>DC Superheroes: Justice League Unlimited</x:v>
      </x:c>
      <x:c r="F92" s="155" t="str">
        <x:v>Series 6</x:v>
      </x:c>
      <x:c r="G92" s="155" t="str">
        <x:v>Single with accessory</x:v>
      </x:c>
      <x:c r="H92" s="155" t="str">
        <x:v>L4082</x:v>
      </x:c>
      <x:c r="I92" s="155" t="str"/>
      <x:c r="J92" s="155" t="str">
        <x:v>Zatanna™</x:v>
      </x:c>
      <x:c r="K92" s="155" t="str">
        <x:v>Zatanna ver 1 with Wand (JLU accessory)</x:v>
      </x:c>
      <x:c r="L92" s="155" t="str">
        <x:v>2008</x:v>
      </x:c>
      <x:c r="M92" s="155" t="str">
        <x:v>https://dchallofjustice.fandom.com/wiki/Category:DC_Superheroes:Justice_League_Unlimited</x:v>
      </x:c>
      <x:c r="N92" s="155" t="str">
        <x:v>Suggested content/title match; human review required</x:v>
      </x:c>
    </x:row>
    <x:row r="93" ht="42" customHeight="1">
      <x:c r="A93" s="157" t="str">
        <x:v>fuzzy</x:v>
      </x:c>
      <x:c r="B93" s="157" t="str">
        <x:v>219</x:v>
      </x:c>
      <x:c r="C93" s="155" t="str">
        <x:v>Mirror Master</x:v>
      </x:c>
      <x:c r="D93" s="157" t="n">
        <x:v>0.833</x:v>
      </x:c>
      <x:c r="E93" s="155" t="str">
        <x:v>DC Superheroes: Justice League Unlimited</x:v>
      </x:c>
      <x:c r="F93" s="155" t="str">
        <x:v>Series 6</x:v>
      </x:c>
      <x:c r="G93" s="155" t="str">
        <x:v>Single with accessory</x:v>
      </x:c>
      <x:c r="H93" s="155" t="str">
        <x:v>L4083</x:v>
      </x:c>
      <x:c r="I93" s="155" t="str"/>
      <x:c r="J93" s="155" t="str">
        <x:v>Mirror Master™</x:v>
      </x:c>
      <x:c r="K93" s="155" t="str">
        <x:v>Mirror Master ver 2 with Shield (JLU accessory)</x:v>
      </x:c>
      <x:c r="L93" s="155" t="str">
        <x:v>2008</x:v>
      </x:c>
      <x:c r="M93" s="155" t="str">
        <x:v>https://dchallofjustice.fandom.com/wiki/Category:DC_Superheroes:Justice_League_Unlimited</x:v>
      </x:c>
      <x:c r="N93" s="155" t="str">
        <x:v>Suggested content/title match; human review required</x:v>
      </x:c>
    </x:row>
    <x:row r="94" ht="42" customHeight="1">
      <x:c r="A94" s="157" t="str">
        <x:v>unmatched</x:v>
      </x:c>
      <x:c r="B94" s="157" t="str"/>
      <x:c r="C94" s="155" t="str">
        <x:v>Wonder Woman</x:v>
      </x:c>
      <x:c r="D94" s="157" t="n">
        <x:v>0.833</x:v>
      </x:c>
      <x:c r="E94" s="155" t="str">
        <x:v>DC Superheroes: Justice League Unlimited</x:v>
      </x:c>
      <x:c r="F94" s="155" t="str">
        <x:v>Series 6</x:v>
      </x:c>
      <x:c r="G94" s="155" t="str">
        <x:v>Single with accessory</x:v>
      </x:c>
      <x:c r="H94" s="155" t="str">
        <x:v>L4076</x:v>
      </x:c>
      <x:c r="I94" s="155" t="str"/>
      <x:c r="J94" s="155" t="str">
        <x:v>Wonder Woman™</x:v>
      </x:c>
      <x:c r="K94" s="155" t="str">
        <x:v>Wonder Woman 2 ver 7 with Lasso (string) (JLU accessory)</x:v>
      </x:c>
      <x:c r="L94" s="155" t="str">
        <x:v>2008</x:v>
      </x:c>
      <x:c r="M94" s="155" t="str">
        <x:v>https://dchallofjustice.fandom.com/wiki/Category:DC_Superheroes:Justice_League_Unlimited</x:v>
      </x:c>
      <x:c r="N94" s="155" t="str">
        <x:v>No safe one-to-one match found</x:v>
      </x:c>
    </x:row>
    <x:row r="95" ht="42" customHeight="1">
      <x:c r="A95" s="157" t="str">
        <x:v>fuzzy</x:v>
      </x:c>
      <x:c r="B95" s="157" t="str">
        <x:v>199</x:v>
      </x:c>
      <x:c r="C95" s="155" t="str">
        <x:v>Shining Knight with sword</x:v>
      </x:c>
      <x:c r="D95" s="157" t="n">
        <x:v>0.813</x:v>
      </x:c>
      <x:c r="E95" s="155" t="str">
        <x:v>DC Superheroes: Justice League Unlimited</x:v>
      </x:c>
      <x:c r="F95" s="155" t="str">
        <x:v>Series 6</x:v>
      </x:c>
      <x:c r="G95" s="155" t="str">
        <x:v>Single with accessory</x:v>
      </x:c>
      <x:c r="H95" s="155" t="str">
        <x:v>L4077</x:v>
      </x:c>
      <x:c r="I95" s="155" t="str"/>
      <x:c r="J95" s="155" t="str">
        <x:v>Shining Knight™</x:v>
      </x:c>
      <x:c r="K95" s="155" t="str">
        <x:v>Shining Knight ver 2 with Excalibur (JLU accessory)</x:v>
      </x:c>
      <x:c r="L95" s="155" t="str">
        <x:v>2008</x:v>
      </x:c>
      <x:c r="M95" s="155" t="str">
        <x:v>https://dchallofjustice.fandom.com/wiki/Category:DC_Superheroes:Justice_League_Unlimited</x:v>
      </x:c>
      <x:c r="N95" s="155" t="str">
        <x:v>Suggested content/title match; human review required</x:v>
      </x:c>
    </x:row>
    <x:row r="96" ht="42" customHeight="1">
      <x:c r="A96" s="157" t="str">
        <x:v>fuzzy</x:v>
      </x:c>
      <x:c r="B96" s="157" t="str">
        <x:v>326</x:v>
      </x:c>
      <x:c r="C96" s="155" t="str">
        <x:v>Green Lantern (3-inch die-cast)</x:v>
      </x:c>
      <x:c r="D96" s="157" t="n">
        <x:v>0.792</x:v>
      </x:c>
      <x:c r="E96" s="155" t="str">
        <x:v>DC Superheroes: Justice League Unlimited</x:v>
      </x:c>
      <x:c r="F96" s="155" t="str">
        <x:v>Series 6</x:v>
      </x:c>
      <x:c r="G96" s="155" t="str">
        <x:v>Single with accessory</x:v>
      </x:c>
      <x:c r="H96" s="155" t="str">
        <x:v>L4075</x:v>
      </x:c>
      <x:c r="I96" s="155" t="str"/>
      <x:c r="J96" s="155" t="str">
        <x:v>Green Lantern™</x:v>
      </x:c>
      <x:c r="K96" s="155" t="str">
        <x:v>Green Lantern 2 ver 8 with Construct hand (JLU accessory)</x:v>
      </x:c>
      <x:c r="L96" s="155" t="str">
        <x:v>2008</x:v>
      </x:c>
      <x:c r="M96" s="155" t="str">
        <x:v>https://dchallofjustice.fandom.com/wiki/Category:DC_Superheroes:Justice_League_Unlimited</x:v>
      </x:c>
      <x:c r="N96" s="155" t="str">
        <x:v>Suggested content/title match; human review required</x:v>
      </x:c>
    </x:row>
    <x:row r="97" ht="42" customHeight="1">
      <x:c r="A97" s="157" t="str">
        <x:v>unmatched</x:v>
      </x:c>
      <x:c r="B97" s="157" t="str"/>
      <x:c r="C97" s="155" t="str">
        <x:v>Superman with Black Mercy</x:v>
      </x:c>
      <x:c r="D97" s="157" t="n">
        <x:v>0.375</x:v>
      </x:c>
      <x:c r="E97" s="155" t="str">
        <x:v>DC Superheroes: Justice League Unlimited</x:v>
      </x:c>
      <x:c r="F97" s="155" t="str">
        <x:v>Series 6</x:v>
      </x:c>
      <x:c r="G97" s="155" t="str">
        <x:v>Single with accessory</x:v>
      </x:c>
      <x:c r="H97" s="155" t="str">
        <x:v>L4078</x:v>
      </x:c>
      <x:c r="I97" s="155" t="str"/>
      <x:c r="J97" s="155" t="str">
        <x:v>Superman™</x:v>
      </x:c>
      <x:c r="K97" s="155" t="str">
        <x:v>Superman 2 ver 17 with Steel bar (JLU accessory)</x:v>
      </x:c>
      <x:c r="L97" s="155" t="str">
        <x:v>2008</x:v>
      </x:c>
      <x:c r="M97" s="155" t="str">
        <x:v>https://dchallofjustice.fandom.com/wiki/Category:DC_Superheroes:Justice_League_Unlimited</x:v>
      </x:c>
      <x:c r="N97" s="155" t="str">
        <x:v>No safe one-to-one match found</x:v>
      </x:c>
    </x:row>
    <x:row r="98" ht="42" customHeight="1">
      <x:c r="A98" s="157" t="str">
        <x:v>unmatched</x:v>
      </x:c>
      <x:c r="B98" s="157" t="str"/>
      <x:c r="C98" s="155" t="str">
        <x:v>Lex Luthor (bright green)</x:v>
      </x:c>
      <x:c r="D98" s="157" t="n">
        <x:v>0.05</x:v>
      </x:c>
      <x:c r="E98" s="155" t="str">
        <x:v>DC Superheroes: Justice League Unlimited</x:v>
      </x:c>
      <x:c r="F98" s="155" t="str">
        <x:v>Series 6</x:v>
      </x:c>
      <x:c r="G98" s="155" t="str">
        <x:v>Single with accessory</x:v>
      </x:c>
      <x:c r="H98" s="155" t="str">
        <x:v>L4079</x:v>
      </x:c>
      <x:c r="I98" s="155" t="str"/>
      <x:c r="J98" s="155" t="str">
        <x:v>Lex Luthor™</x:v>
      </x:c>
      <x:c r="K98" s="155" t="str">
        <x:v>Lex Luthor 2 ver 2 with Wave beam (JLU accessory)</x:v>
      </x:c>
      <x:c r="L98" s="155" t="str">
        <x:v>2008</x:v>
      </x:c>
      <x:c r="M98" s="155" t="str">
        <x:v>https://dchallofjustice.fandom.com/wiki/Category:DC_Superheroes:Justice_League_Unlimited</x:v>
      </x:c>
      <x:c r="N98" s="155" t="str">
        <x:v>No safe one-to-one match found</x:v>
      </x:c>
    </x:row>
    <x:row r="99" ht="42" customHeight="1">
      <x:c r="A99" s="157" t="str">
        <x:v>fuzzy</x:v>
      </x:c>
      <x:c r="B99" s="157" t="str">
        <x:v>207</x:v>
      </x:c>
      <x:c r="C99" s="155" t="str">
        <x:v>Black Canary / Joker / Batman</x:v>
      </x:c>
      <x:c r="D99" s="157" t="n">
        <x:v>0.813</x:v>
      </x:c>
      <x:c r="E99" s="155" t="str">
        <x:v>DC Superheroes: Justice League Unlimited</x:v>
      </x:c>
      <x:c r="F99" s="155" t="str">
        <x:v>Series 6</x:v>
      </x:c>
      <x:c r="G99" s="155" t="str">
        <x:v>3-pack</x:v>
      </x:c>
      <x:c r="H99" s="155" t="str">
        <x:v>K9381</x:v>
      </x:c>
      <x:c r="I99" s="155" t="str"/>
      <x:c r="J99" s="155" t="str">
        <x:v>Joker 3-pack</x:v>
      </x:c>
      <x:c r="K99" s="155" t="str">
        <x:v>The Joker ver 4, Batman 2 ver 7, Black Canary ver 2</x:v>
      </x:c>
      <x:c r="L99" s="155" t="str">
        <x:v>2008</x:v>
      </x:c>
      <x:c r="M99" s="155" t="str">
        <x:v>https://dchallofjustice.fandom.com/wiki/Category:DC_Superheroes:Justice_League_Unlimited</x:v>
      </x:c>
      <x:c r="N99" s="155" t="str">
        <x:v>Suggested content/title match; human review required</x:v>
      </x:c>
    </x:row>
    <x:row r="100" ht="42" customHeight="1">
      <x:c r="A100" s="157" t="str">
        <x:v>fuzzy</x:v>
      </x:c>
      <x:c r="B100" s="157" t="str">
        <x:v>207</x:v>
      </x:c>
      <x:c r="C100" s="155" t="str">
        <x:v>Black Canary / Joker / Batman</x:v>
      </x:c>
      <x:c r="D100" s="157" t="n">
        <x:v>0.8</x:v>
      </x:c>
      <x:c r="E100" s="155" t="str">
        <x:v>DC Superheroes: Justice League Unlimited</x:v>
      </x:c>
      <x:c r="F100" s="155" t="str">
        <x:v>Series 6</x:v>
      </x:c>
      <x:c r="G100" s="155" t="str">
        <x:v>3-pack</x:v>
      </x:c>
      <x:c r="H100" s="155" t="str">
        <x:v>K9381</x:v>
      </x:c>
      <x:c r="I100" s="155" t="str"/>
      <x:c r="J100" s="155" t="str">
        <x:v>Joker 3-pack (variant)</x:v>
      </x:c>
      <x:c r="K100" s="155" t="str">
        <x:v>The Joker ver 4, Batman 2 ver 7, Black Canary ver 3</x:v>
      </x:c>
      <x:c r="L100" s="155" t="str">
        <x:v>2008</x:v>
      </x:c>
      <x:c r="M100" s="155" t="str">
        <x:v>https://dchallofjustice.fandom.com/wiki/Category:DC_Superheroes:Justice_League_Unlimited</x:v>
      </x:c>
      <x:c r="N100" s="155" t="str">
        <x:v>Suggested content/title match; human review required</x:v>
      </x:c>
    </x:row>
    <x:row r="101" ht="42" customHeight="1">
      <x:c r="A101" s="157" t="str">
        <x:v>unmatched</x:v>
      </x:c>
      <x:c r="B101" s="157" t="str"/>
      <x:c r="C101" s="155" t="str">
        <x:v>Hawkman / Alt. Flash / Rocket Red</x:v>
      </x:c>
      <x:c r="D101" s="157" t="n">
        <x:v>0.425</x:v>
      </x:c>
      <x:c r="E101" s="155" t="str">
        <x:v>DC Superheroes: Justice League Unlimited</x:v>
      </x:c>
      <x:c r="F101" s="155" t="str">
        <x:v>Series 6</x:v>
      </x:c>
      <x:c r="G101" s="155" t="str">
        <x:v>3-pack</x:v>
      </x:c>
      <x:c r="H101" s="155" t="str">
        <x:v>K9382</x:v>
      </x:c>
      <x:c r="I101" s="155" t="str"/>
      <x:c r="J101" s="155" t="str">
        <x:v>Hawkman 3-pack</x:v>
      </x:c>
      <x:c r="K101" s="155" t="str">
        <x:v>Rocket Red ver 1, The Flash 3 ver 1, Hawkman ver 1</x:v>
      </x:c>
      <x:c r="L101" s="155" t="str">
        <x:v>2008</x:v>
      </x:c>
      <x:c r="M101" s="155" t="str">
        <x:v>https://dchallofjustice.fandom.com/wiki/Category:DC_Superheroes:Justice_League_Unlimited</x:v>
      </x:c>
      <x:c r="N101" s="155" t="str">
        <x:v>No safe one-to-one match found</x:v>
      </x:c>
    </x:row>
    <x:row r="102" ht="42" customHeight="1">
      <x:c r="A102" s="157" t="str">
        <x:v>unmatched</x:v>
      </x:c>
      <x:c r="B102" s="157" t="str"/>
      <x:c r="C102" s="155" t="str">
        <x:v>Hawkman / Alt. Flash / Rocket Red</x:v>
      </x:c>
      <x:c r="D102" s="157" t="n">
        <x:v>0.417</x:v>
      </x:c>
      <x:c r="E102" s="155" t="str">
        <x:v>DC Superheroes: Justice League Unlimited</x:v>
      </x:c>
      <x:c r="F102" s="155" t="str">
        <x:v>Series 6</x:v>
      </x:c>
      <x:c r="G102" s="155" t="str">
        <x:v>3-pack</x:v>
      </x:c>
      <x:c r="H102" s="155" t="str">
        <x:v>K9382</x:v>
      </x:c>
      <x:c r="I102" s="155" t="str"/>
      <x:c r="J102" s="155" t="str">
        <x:v>Hawkman 3-pack (variant)</x:v>
      </x:c>
      <x:c r="K102" s="155" t="str">
        <x:v>Rocket Red ver 1, The Flash 3 ver 1, Hawkman ver 2</x:v>
      </x:c>
      <x:c r="L102" s="155" t="str">
        <x:v>2008</x:v>
      </x:c>
      <x:c r="M102" s="155" t="str">
        <x:v>https://dchallofjustice.fandom.com/wiki/Category:DC_Superheroes:Justice_League_Unlimited</x:v>
      </x:c>
      <x:c r="N102" s="155" t="str">
        <x:v>No safe one-to-one match found</x:v>
      </x:c>
    </x:row>
    <x:row r="103" ht="42" customHeight="1">
      <x:c r="A103" s="157" t="str">
        <x:v>fuzzy</x:v>
      </x:c>
      <x:c r="B103" s="157" t="str">
        <x:v>209</x:v>
      </x:c>
      <x:c r="C103" s="155" t="str">
        <x:v>Ice / Fire / Green Lantern</x:v>
      </x:c>
      <x:c r="D103" s="157" t="n">
        <x:v>0.875</x:v>
      </x:c>
      <x:c r="E103" s="155" t="str">
        <x:v>DC Superheroes: Justice League Unlimited</x:v>
      </x:c>
      <x:c r="F103" s="155" t="str">
        <x:v>Series 6</x:v>
      </x:c>
      <x:c r="G103" s="155" t="str">
        <x:v>3-pack</x:v>
      </x:c>
      <x:c r="H103" s="155" t="str">
        <x:v>K9384</x:v>
      </x:c>
      <x:c r="I103" s="155" t="str"/>
      <x:c r="J103" s="155" t="str">
        <x:v>Fire and Ice 3-pack</x:v>
      </x:c>
      <x:c r="K103" s="155" t="str">
        <x:v>Green Lantern 2 ver 7, Fire ver 1, Ice ver 1</x:v>
      </x:c>
      <x:c r="L103" s="155" t="str">
        <x:v>2008</x:v>
      </x:c>
      <x:c r="M103" s="155" t="str">
        <x:v>https://dchallofjustice.fandom.com/wiki/Category:DC_Superheroes:Justice_League_Unlimited</x:v>
      </x:c>
      <x:c r="N103" s="155" t="str">
        <x:v>Suggested content/title match; human review required</x:v>
      </x:c>
    </x:row>
    <x:row r="104" ht="42" customHeight="1">
      <x:c r="A104" s="157" t="str">
        <x:v>unmatched</x:v>
      </x:c>
      <x:c r="B104" s="157" t="str"/>
      <x:c r="C104" s="155" t="str">
        <x:v>Starman / Flash / Doctor Fate</x:v>
      </x:c>
      <x:c r="D104" s="157" t="n">
        <x:v>0.287</x:v>
      </x:c>
      <x:c r="E104" s="155" t="str">
        <x:v>DC Superheroes: Justice League Unlimited</x:v>
      </x:c>
      <x:c r="F104" s="155" t="str">
        <x:v>Series 6</x:v>
      </x:c>
      <x:c r="G104" s="155" t="str">
        <x:v>3-pack</x:v>
      </x:c>
      <x:c r="H104" s="155" t="str">
        <x:v>K9383</x:v>
      </x:c>
      <x:c r="I104" s="155" t="str"/>
      <x:c r="J104" s="155" t="str">
        <x:v>Starman/Dr. Fate 3-pack</x:v>
      </x:c>
      <x:c r="K104" s="155" t="str">
        <x:v>The Flash 2 ver 3, Dr. Fate ver 1, Starman ver 1</x:v>
      </x:c>
      <x:c r="L104" s="155" t="str">
        <x:v>2008</x:v>
      </x:c>
      <x:c r="M104" s="155" t="str">
        <x:v>https://dchallofjustice.fandom.com/wiki/Category:DC_Superheroes:Justice_League_Unlimited</x:v>
      </x:c>
      <x:c r="N104" s="155" t="str">
        <x:v>No safe one-to-one match found</x:v>
      </x:c>
    </x:row>
    <x:row r="105" ht="42" customHeight="1">
      <x:c r="A105" s="157" t="str">
        <x:v>fuzzy</x:v>
      </x:c>
      <x:c r="B105" s="157" t="str">
        <x:v>211</x:v>
      </x:c>
      <x:c r="C105" s="155" t="str">
        <x:v>Mister Miracle / Orion / Darkseid</x:v>
      </x:c>
      <x:c r="D105" s="157" t="n">
        <x:v>0.55</x:v>
      </x:c>
      <x:c r="E105" s="155" t="str">
        <x:v>DC Superheroes: Justice League Unlimited</x:v>
      </x:c>
      <x:c r="F105" s="155" t="str">
        <x:v>Series 6</x:v>
      </x:c>
      <x:c r="G105" s="155" t="str">
        <x:v>3-pack</x:v>
      </x:c>
      <x:c r="H105" s="155" t="str">
        <x:v>K9386</x:v>
      </x:c>
      <x:c r="I105" s="155" t="str"/>
      <x:c r="J105" s="155" t="str">
        <x:v>Mr. Miracle 3-pack</x:v>
      </x:c>
      <x:c r="K105" s="155" t="str">
        <x:v>Mr. Miracle ver 1, Orion ver 2, Darkseid ver 1</x:v>
      </x:c>
      <x:c r="L105" s="155" t="str">
        <x:v>2008</x:v>
      </x:c>
      <x:c r="M105" s="155" t="str">
        <x:v>https://dchallofjustice.fandom.com/wiki/Category:DC_Superheroes:Justice_League_Unlimited</x:v>
      </x:c>
      <x:c r="N105" s="155" t="str">
        <x:v>Suggested content/title match; human review required</x:v>
      </x:c>
    </x:row>
    <x:row r="106" ht="42" customHeight="1">
      <x:c r="A106" s="157" t="str">
        <x:v>fuzzy</x:v>
      </x:c>
      <x:c r="B106" s="157" t="str">
        <x:v>210</x:v>
      </x:c>
      <x:c r="C106" s="155" t="str">
        <x:v>Green Arrow / Supergirl / Ultra-Humanite</x:v>
      </x:c>
      <x:c r="D106" s="157" t="n">
        <x:v>0.85</x:v>
      </x:c>
      <x:c r="E106" s="155" t="str">
        <x:v>DC Superheroes: Justice League Unlimited</x:v>
      </x:c>
      <x:c r="F106" s="155" t="str">
        <x:v>Series 6</x:v>
      </x:c>
      <x:c r="G106" s="155" t="str">
        <x:v>3-pack</x:v>
      </x:c>
      <x:c r="H106" s="155" t="str">
        <x:v>K9385</x:v>
      </x:c>
      <x:c r="I106" s="155" t="str"/>
      <x:c r="J106" s="155" t="str">
        <x:v>Ultra-Humanite 3-pack</x:v>
      </x:c>
      <x:c r="K106" s="155" t="str">
        <x:v>Ultra-Humanite ver 2, Supergirl 1 ver 1, Green Arrow ver 1</x:v>
      </x:c>
      <x:c r="L106" s="155" t="str">
        <x:v>2008</x:v>
      </x:c>
      <x:c r="M106" s="155" t="str">
        <x:v>https://dchallofjustice.fandom.com/wiki/Category:DC_Superheroes:Justice_League_Unlimited</x:v>
      </x:c>
      <x:c r="N106" s="155" t="str">
        <x:v>Suggested content/title match; human review required</x:v>
      </x:c>
    </x:row>
    <x:row r="107" ht="42" customHeight="1">
      <x:c r="A107" s="157" t="str">
        <x:v>unmatched</x:v>
      </x:c>
      <x:c r="B107" s="157" t="str"/>
      <x:c r="C107" s="155" t="str">
        <x:v>Batman / Wonder Woman / Superman</x:v>
      </x:c>
      <x:c r="D107" s="157" t="n">
        <x:v>0.458</x:v>
      </x:c>
      <x:c r="E107" s="155" t="str">
        <x:v>DC Superheroes: Justice League Unlimited</x:v>
      </x:c>
      <x:c r="F107" s="155" t="str">
        <x:v>Series 6</x:v>
      </x:c>
      <x:c r="G107" s="155" t="str">
        <x:v>3-pack</x:v>
      </x:c>
      <x:c r="H107" s="155" t="str">
        <x:v>L7152</x:v>
      </x:c>
      <x:c r="I107" s="155" t="str"/>
      <x:c r="J107" s="155" t="str">
        <x:v>Superman, Batman, Martian Manhunter 3-pack</x:v>
      </x:c>
      <x:c r="K107" s="155" t="str">
        <x:v>Batman 2 ver 7, Superman 2 ver 2, Martian Manhunter 2 ver 2</x:v>
      </x:c>
      <x:c r="L107" s="155" t="str">
        <x:v>2008</x:v>
      </x:c>
      <x:c r="M107" s="155" t="str">
        <x:v>https://dchallofjustice.fandom.com/wiki/Category:DC_Superheroes:Justice_League_Unlimited</x:v>
      </x:c>
      <x:c r="N107" s="155" t="str">
        <x:v>No safe one-to-one match found</x:v>
      </x:c>
    </x:row>
    <x:row r="108" ht="42" customHeight="1">
      <x:c r="A108" s="157" t="str">
        <x:v>fuzzy</x:v>
      </x:c>
      <x:c r="B108" s="157" t="str">
        <x:v>161</x:v>
      </x:c>
      <x:c r="C108" s="155" t="str">
        <x:v>Superman / Doctor Light / Aquaman</x:v>
      </x:c>
      <x:c r="D108" s="157" t="n">
        <x:v>0.55</x:v>
      </x:c>
      <x:c r="E108" s="155" t="str">
        <x:v>DC Superheroes: Justice League Unlimited</x:v>
      </x:c>
      <x:c r="F108" s="155" t="str">
        <x:v>Series 6</x:v>
      </x:c>
      <x:c r="G108" s="155" t="str">
        <x:v>3-pack</x:v>
      </x:c>
      <x:c r="H108" s="155" t="str">
        <x:v>J3707 repack</x:v>
      </x:c>
      <x:c r="I108" s="155" t="str"/>
      <x:c r="J108" s="155" t="str">
        <x:v>Dr. Light 3-pack</x:v>
      </x:c>
      <x:c r="K108" s="155" t="str">
        <x:v>Superman 2 ver 2, Dr. Light ver 1, Aquaman 1 ver 1 (with cape)</x:v>
      </x:c>
      <x:c r="L108" s="155" t="str">
        <x:v>2008</x:v>
      </x:c>
      <x:c r="M108" s="155" t="str">
        <x:v>https://dchallofjustice.fandom.com/wiki/Category:DC_Superheroes:Justice_League_Unlimited</x:v>
      </x:c>
      <x:c r="N108" s="155" t="str">
        <x:v>Suggested content/title match; human review required</x:v>
      </x:c>
    </x:row>
    <x:row r="109" ht="42" customHeight="1">
      <x:c r="A109" s="157" t="str">
        <x:v>fuzzy</x:v>
      </x:c>
      <x:c r="B109" s="157" t="str">
        <x:v>195</x:v>
      </x:c>
      <x:c r="C109" s="155" t="str">
        <x:v>Batman / Wonder Woman / Superman</x:v>
      </x:c>
      <x:c r="D109" s="157" t="n">
        <x:v>0.75</x:v>
      </x:c>
      <x:c r="E109" s="155" t="str">
        <x:v>DC Superheroes: Justice League Unlimited</x:v>
      </x:c>
      <x:c r="F109" s="155" t="str">
        <x:v>Series 6</x:v>
      </x:c>
      <x:c r="G109" s="155" t="str">
        <x:v>3-pack</x:v>
      </x:c>
      <x:c r="H109" s="155" t="str">
        <x:v>J3705 repack</x:v>
      </x:c>
      <x:c r="I109" s="155" t="str"/>
      <x:c r="J109" s="155" t="str">
        <x:v>Justice Lords I</x:v>
      </x:c>
      <x:c r="K109" s="155" t="str">
        <x:v>Superman 2 ver 14, Batman 2 ver 11, Wonder Woman 3 ver 1</x:v>
      </x:c>
      <x:c r="L109" s="155" t="str">
        <x:v>2008</x:v>
      </x:c>
      <x:c r="M109" s="155" t="str">
        <x:v>https://dchallofjustice.fandom.com/wiki/Category:DC_Superheroes:Justice_League_Unlimited</x:v>
      </x:c>
      <x:c r="N109" s="155" t="str">
        <x:v>Suggested content/title match; human review required</x:v>
      </x:c>
    </x:row>
    <x:row r="110" ht="42" customHeight="1">
      <x:c r="A110" s="157" t="str">
        <x:v>fuzzy</x:v>
      </x:c>
      <x:c r="B110" s="157" t="str">
        <x:v>175</x:v>
      </x:c>
      <x:c r="C110" s="155" t="str">
        <x:v>Superman / Wonder Woman / Etrigan</x:v>
      </x:c>
      <x:c r="D110" s="157" t="n">
        <x:v>0.813</x:v>
      </x:c>
      <x:c r="E110" s="155" t="str">
        <x:v>DC Superheroes: Justice League Unlimited</x:v>
      </x:c>
      <x:c r="F110" s="155" t="str">
        <x:v>Series 6</x:v>
      </x:c>
      <x:c r="G110" s="155" t="str">
        <x:v>3-pack</x:v>
      </x:c>
      <x:c r="H110" s="155" t="str">
        <x:v>J3713</x:v>
      </x:c>
      <x:c r="I110" s="155" t="str"/>
      <x:c r="J110" s="155" t="str">
        <x:v>Etrigan 3-pack</x:v>
      </x:c>
      <x:c r="K110" s="155" t="str">
        <x:v>Superman 2 ver 2, Wonder Woman 2 ver 4, Etrigan ver 1</x:v>
      </x:c>
      <x:c r="L110" s="155" t="str">
        <x:v>2008</x:v>
      </x:c>
      <x:c r="M110" s="155" t="str">
        <x:v>https://dchallofjustice.fandom.com/wiki/Category:DC_Superheroes:Justice_League_Unlimited</x:v>
      </x:c>
      <x:c r="N110" s="155" t="str">
        <x:v>Suggested content/title match; human review required</x:v>
      </x:c>
    </x:row>
    <x:row r="111" ht="42" customHeight="1">
      <x:c r="A111" s="157" t="str">
        <x:v>unmatched</x:v>
      </x:c>
      <x:c r="B111" s="157" t="str"/>
      <x:c r="C111" s="155" t="str">
        <x:v>Batman / Wonder Woman / Superman</x:v>
      </x:c>
      <x:c r="D111" s="157" t="n">
        <x:v>0.375</x:v>
      </x:c>
      <x:c r="E111" s="155" t="str">
        <x:v>DC Superheroes: Justice League Unlimited</x:v>
      </x:c>
      <x:c r="F111" s="155" t="str">
        <x:v>Series 6</x:v>
      </x:c>
      <x:c r="G111" s="155" t="str">
        <x:v>3-pack</x:v>
      </x:c>
      <x:c r="H111" s="155" t="str">
        <x:v>K4390</x:v>
      </x:c>
      <x:c r="I111" s="155" t="str"/>
      <x:c r="J111" s="155" t="str">
        <x:v>Justice Lords 3-pack III (former Toys 'R' Us exclusive)</x:v>
      </x:c>
      <x:c r="K111" s="155" t="str">
        <x:v>Hawkgirl ver 5, Superman 2 ver 15, Batman 2 ver 12</x:v>
      </x:c>
      <x:c r="L111" s="155" t="str">
        <x:v>2007</x:v>
      </x:c>
      <x:c r="M111" s="155" t="str">
        <x:v>https://dchallofjustice.fandom.com/wiki/Category:DC_Superheroes:Justice_League_Unlimited</x:v>
      </x:c>
      <x:c r="N111" s="155" t="str">
        <x:v>No safe one-to-one match found</x:v>
      </x:c>
    </x:row>
    <x:row r="112" ht="42" customHeight="1">
      <x:c r="A112" s="157" t="str">
        <x:v>unmatched</x:v>
      </x:c>
      <x:c r="B112" s="157" t="str"/>
      <x:c r="C112" s="155" t="str">
        <x:v>Superman / Supergirl / Steel</x:v>
      </x:c>
      <x:c r="D112" s="157" t="n">
        <x:v>0.181</x:v>
      </x:c>
      <x:c r="E112" s="155" t="str">
        <x:v>DC Superheroes: Justice League Unlimited</x:v>
      </x:c>
      <x:c r="F112" s="155" t="str">
        <x:v>Series 6</x:v>
      </x:c>
      <x:c r="G112" s="155" t="str">
        <x:v>3-pack</x:v>
      </x:c>
      <x:c r="H112" s="155" t="str">
        <x:v>K4388 repack</x:v>
      </x:c>
      <x:c r="I112" s="155" t="str"/>
      <x:c r="J112" s="155" t="str">
        <x:v>Superman family 3-pack (former K-mart exclusive)</x:v>
      </x:c>
      <x:c r="K112" s="155" t="str">
        <x:v>Supergirl 1 ver 2, Steel ver 2, Superman 2 ver 16</x:v>
      </x:c>
      <x:c r="L112" s="155" t="str">
        <x:v>2008</x:v>
      </x:c>
      <x:c r="M112" s="155" t="str">
        <x:v>https://dchallofjustice.fandom.com/wiki/Category:DC_Superheroes:Justice_League_Unlimited</x:v>
      </x:c>
      <x:c r="N112" s="155" t="str">
        <x:v>No safe one-to-one match found</x:v>
      </x:c>
    </x:row>
    <x:row r="113" ht="42" customHeight="1">
      <x:c r="A113" s="157" t="str">
        <x:v>unmatched</x:v>
      </x:c>
      <x:c r="B113" s="157" t="str"/>
      <x:c r="C113" s="155" t="str">
        <x:v>Heroes vs. Villains 6-Pack</x:v>
      </x:c>
      <x:c r="D113" s="157" t="n">
        <x:v>0.536</x:v>
      </x:c>
      <x:c r="E113" s="155" t="str">
        <x:v>DC Superheroes: Justice League Unlimited</x:v>
      </x:c>
      <x:c r="F113" s="155" t="str">
        <x:v>Exclusive 6-packs</x:v>
      </x:c>
      <x:c r="G113" s="155" t="str">
        <x:v>6-pack</x:v>
      </x:c>
      <x:c r="H113" s="155" t="str">
        <x:v>K4392</x:v>
      </x:c>
      <x:c r="I113" s="155" t="str"/>
      <x:c r="J113" s="155" t="str">
        <x:v>Doomsday 6-pack (Target exclusive)</x:v>
      </x:c>
      <x:c r="K113" s="155" t="str">
        <x:v>Superman 2 ver 2, Batman 2 ver 7, Wonder Woman 2 ver 6, Doomsday ver 1, Bizarro ver 1, Amazo ver 3</x:v>
      </x:c>
      <x:c r="L113" s="155" t="str">
        <x:v>2006</x:v>
      </x:c>
      <x:c r="M113" s="155" t="str">
        <x:v>https://dchallofjustice.fandom.com/wiki/Category:DC_Superheroes:Justice_League_Unlimited</x:v>
      </x:c>
      <x:c r="N113" s="155" t="str">
        <x:v>No safe one-to-one match found</x:v>
      </x:c>
    </x:row>
    <x:row r="114" ht="42" customHeight="1">
      <x:c r="A114" s="157" t="str">
        <x:v>unmatched</x:v>
      </x:c>
      <x:c r="B114" s="157" t="str"/>
      <x:c r="C114" s="155" t="str">
        <x:v>Secret Society 6-Pack</x:v>
      </x:c>
      <x:c r="D114" s="157" t="n">
        <x:v>0.375</x:v>
      </x:c>
      <x:c r="E114" s="155" t="str">
        <x:v>DC Superheroes: Justice League Unlimited</x:v>
      </x:c>
      <x:c r="F114" s="155" t="str">
        <x:v>Exclusive 6-packs</x:v>
      </x:c>
      <x:c r="G114" s="155" t="str">
        <x:v>6-pack</x:v>
      </x:c>
      <x:c r="H114" s="155" t="str">
        <x:v>M2167</x:v>
      </x:c>
      <x:c r="I114" s="155" t="str"/>
      <x:c r="J114" s="155" t="str">
        <x:v>Grodd 6-pack (Target exclusive)</x:v>
      </x:c>
      <x:c r="K114" s="155" t="str">
        <x:v>Superman 2 ver 2, Batman 2 ver 7, The Flash 2 ver 3, Gorilla Grodd ver 1, The Joker ver 5, Lex Luthor 2 ver 3</x:v>
      </x:c>
      <x:c r="L114" s="155" t="str">
        <x:v>2007</x:v>
      </x:c>
      <x:c r="M114" s="155" t="str">
        <x:v>https://dchallofjustice.fandom.com/wiki/Category:DC_Superheroes:Justice_League_Unlimited</x:v>
      </x:c>
      <x:c r="N114" s="155" t="str">
        <x:v>No safe one-to-one match found</x:v>
      </x:c>
    </x:row>
    <x:row r="115" ht="42" customHeight="1">
      <x:c r="A115" s="157" t="str">
        <x:v>unmatched</x:v>
      </x:c>
      <x:c r="B115" s="157" t="str"/>
      <x:c r="C115" s="155" t="str">
        <x:v>Heroes vs. Villains 6-Pack</x:v>
      </x:c>
      <x:c r="D115" s="157" t="n">
        <x:v>0.536</x:v>
      </x:c>
      <x:c r="E115" s="155" t="str">
        <x:v>DC Superheroes: Justice League Unlimited</x:v>
      </x:c>
      <x:c r="F115" s="155" t="str">
        <x:v>Exclusive 6-packs</x:v>
      </x:c>
      <x:c r="G115" s="155" t="str">
        <x:v>6-pack</x:v>
      </x:c>
      <x:c r="H115" s="155" t="str">
        <x:v>M2168</x:v>
      </x:c>
      <x:c r="I115" s="155" t="str"/>
      <x:c r="J115" s="155" t="str">
        <x:v>Lava Doomdsay 6-pack (Target exclusive)</x:v>
      </x:c>
      <x:c r="K115" s="155" t="str">
        <x:v>Bizarro ver 3, Doomsday ver 2, Amazo ver 5, Superman 2 ver 14, Batman 2 ver 11, Wonder Woman 3 ver 1</x:v>
      </x:c>
      <x:c r="L115" s="155" t="str">
        <x:v>2007</x:v>
      </x:c>
      <x:c r="M115" s="155" t="str">
        <x:v>https://dchallofjustice.fandom.com/wiki/Category:DC_Superheroes:Justice_League_Unlimited</x:v>
      </x:c>
      <x:c r="N115" s="155" t="str">
        <x:v>No safe one-to-one match found</x:v>
      </x:c>
    </x:row>
    <x:row r="116" ht="42" customHeight="1">
      <x:c r="A116" s="157" t="str">
        <x:v>product-number</x:v>
      </x:c>
      <x:c r="B116" s="157" t="str">
        <x:v>320</x:v>
      </x:c>
      <x:c r="C116" s="155" t="str"/>
      <x:c r="D116" s="157" t="str"/>
      <x:c r="E116" s="155" t="str">
        <x:v>DC Superheroes: Justice League Unlimited</x:v>
      </x:c>
      <x:c r="F116" s="155" t="str">
        <x:v>Die-cast 2-inch Figures</x:v>
      </x:c>
      <x:c r="G116" s="155" t="str">
        <x:v>Die-cast figure/set</x:v>
      </x:c>
      <x:c r="H116" s="155" t="str">
        <x:v>L4197</x:v>
      </x:c>
      <x:c r="I116" s="155" t="str"/>
      <x:c r="J116" s="155" t="str">
        <x:v>Original Members Collection</x:v>
      </x:c>
      <x:c r="K116" s="155" t="str">
        <x:v>Superman (JLU die-cast) Batman (JLU die-cast) Wonder Woman (JLU die-cast) The Flash (JLU die-cast) Martian Manhunter (JLU die-cast) Green Lantern (JLU die-cast) Hawkgirl (JLU die-cast)</x:v>
      </x:c>
      <x:c r="L116" s="155" t="str">
        <x:v>2007</x:v>
      </x:c>
      <x:c r="M116" s="155" t="str">
        <x:v>https://dchallofjustice.fandom.com/wiki/Category:DC_Superheroes:Justice_League_Unlimited</x:v>
      </x:c>
      <x:c r="N116" s="155" t="str">
        <x:v>Identifier match</x:v>
      </x:c>
    </x:row>
    <x:row r="117" ht="42" customHeight="1">
      <x:c r="A117" s="157" t="str">
        <x:v>product-number</x:v>
      </x:c>
      <x:c r="B117" s="157" t="str">
        <x:v>321</x:v>
      </x:c>
      <x:c r="C117" s="155" t="str"/>
      <x:c r="D117" s="157" t="str"/>
      <x:c r="E117" s="155" t="str">
        <x:v>DC Superheroes: Justice League Unlimited</x:v>
      </x:c>
      <x:c r="F117" s="155" t="str">
        <x:v>Die-cast 2-inch Figures</x:v>
      </x:c>
      <x:c r="G117" s="155" t="str">
        <x:v>Die-cast figure/set</x:v>
      </x:c>
      <x:c r="H117" s="155" t="str">
        <x:v>L4198</x:v>
      </x:c>
      <x:c r="I117" s="155" t="str"/>
      <x:c r="J117" s="155" t="str">
        <x:v>Superman/Batman</x:v>
      </x:c>
      <x:c r="K117" s="155" t="str">
        <x:v>Superman (JLU die-cast) Batman (JLU die-cast)</x:v>
      </x:c>
      <x:c r="L117" s="155" t="str">
        <x:v>2007</x:v>
      </x:c>
      <x:c r="M117" s="155" t="str">
        <x:v>https://dchallofjustice.fandom.com/wiki/Category:DC_Superheroes:Justice_League_Unlimited</x:v>
      </x:c>
      <x:c r="N117" s="155" t="str">
        <x:v>Identifier match</x:v>
      </x:c>
    </x:row>
    <x:row r="118" ht="42" customHeight="1">
      <x:c r="A118" s="157" t="str">
        <x:v>product-number</x:v>
      </x:c>
      <x:c r="B118" s="157" t="str">
        <x:v>322</x:v>
      </x:c>
      <x:c r="C118" s="155" t="str"/>
      <x:c r="D118" s="157" t="str"/>
      <x:c r="E118" s="155" t="str">
        <x:v>DC Superheroes: Justice League Unlimited</x:v>
      </x:c>
      <x:c r="F118" s="155" t="str">
        <x:v>Die-cast 2-inch Figures</x:v>
      </x:c>
      <x:c r="G118" s="155" t="str">
        <x:v>Die-cast figure/set</x:v>
      </x:c>
      <x:c r="H118" s="155" t="str">
        <x:v>G7713</x:v>
      </x:c>
      <x:c r="I118" s="155" t="str"/>
      <x:c r="J118" s="155" t="str">
        <x:v>Superman™</x:v>
      </x:c>
      <x:c r="K118" s="155" t="str">
        <x:v>Superman (JLU die-cast)</x:v>
      </x:c>
      <x:c r="L118" s="155" t="str">
        <x:v>2007</x:v>
      </x:c>
      <x:c r="M118" s="155" t="str">
        <x:v>https://dchallofjustice.fandom.com/wiki/Category:DC_Superheroes:Justice_League_Unlimited</x:v>
      </x:c>
      <x:c r="N118" s="155" t="str">
        <x:v>Identifier match</x:v>
      </x:c>
    </x:row>
    <x:row r="119" ht="42" customHeight="1">
      <x:c r="A119" s="157" t="str">
        <x:v>product-number</x:v>
      </x:c>
      <x:c r="B119" s="157" t="str">
        <x:v>323</x:v>
      </x:c>
      <x:c r="C119" s="155" t="str"/>
      <x:c r="D119" s="157" t="str"/>
      <x:c r="E119" s="155" t="str">
        <x:v>DC Superheroes: Justice League Unlimited</x:v>
      </x:c>
      <x:c r="F119" s="155" t="str">
        <x:v>Die-cast 2-inch Figures</x:v>
      </x:c>
      <x:c r="G119" s="155" t="str">
        <x:v>Die-cast figure/set</x:v>
      </x:c>
      <x:c r="H119" s="155" t="str">
        <x:v>G7894</x:v>
      </x:c>
      <x:c r="I119" s="155" t="str"/>
      <x:c r="J119" s="155" t="str">
        <x:v>Martian Manhunter™</x:v>
      </x:c>
      <x:c r="K119" s="155" t="str">
        <x:v>Martian Manhunter (JLU die-cast)</x:v>
      </x:c>
      <x:c r="L119" s="155" t="str">
        <x:v>2007</x:v>
      </x:c>
      <x:c r="M119" s="155" t="str">
        <x:v>https://dchallofjustice.fandom.com/wiki/Category:DC_Superheroes:Justice_League_Unlimited</x:v>
      </x:c>
      <x:c r="N119" s="155" t="str">
        <x:v>Identifier match</x:v>
      </x:c>
    </x:row>
    <x:row r="120" ht="42" customHeight="1">
      <x:c r="A120" s="157" t="str">
        <x:v>product-number</x:v>
      </x:c>
      <x:c r="B120" s="157" t="str">
        <x:v>324</x:v>
      </x:c>
      <x:c r="C120" s="155" t="str"/>
      <x:c r="D120" s="157" t="str"/>
      <x:c r="E120" s="155" t="str">
        <x:v>DC Superheroes: Justice League Unlimited</x:v>
      </x:c>
      <x:c r="F120" s="155" t="str">
        <x:v>Die-cast 2-inch Figures</x:v>
      </x:c>
      <x:c r="G120" s="155" t="str">
        <x:v>Die-cast figure/set</x:v>
      </x:c>
      <x:c r="H120" s="155" t="str">
        <x:v>G7896</x:v>
      </x:c>
      <x:c r="I120" s="155" t="str"/>
      <x:c r="J120" s="155" t="str">
        <x:v>Hawkgirl™</x:v>
      </x:c>
      <x:c r="K120" s="155" t="str">
        <x:v>Hawkgirl (JLU die-cast)</x:v>
      </x:c>
      <x:c r="L120" s="155" t="str">
        <x:v>2007</x:v>
      </x:c>
      <x:c r="M120" s="155" t="str">
        <x:v>https://dchallofjustice.fandom.com/wiki/Category:DC_Superheroes:Justice_League_Unlimited</x:v>
      </x:c>
      <x:c r="N120" s="155" t="str">
        <x:v>Identifier match</x:v>
      </x:c>
    </x:row>
    <x:row r="121" ht="42" customHeight="1">
      <x:c r="A121" s="157" t="str">
        <x:v>product-number</x:v>
      </x:c>
      <x:c r="B121" s="157" t="str">
        <x:v>325</x:v>
      </x:c>
      <x:c r="C121" s="155" t="str"/>
      <x:c r="D121" s="157" t="str"/>
      <x:c r="E121" s="155" t="str">
        <x:v>DC Superheroes: Justice League Unlimited</x:v>
      </x:c>
      <x:c r="F121" s="155" t="str">
        <x:v>Die-cast 2-inch Figures</x:v>
      </x:c>
      <x:c r="G121" s="155" t="str">
        <x:v>Die-cast figure/set</x:v>
      </x:c>
      <x:c r="H121" s="155" t="str">
        <x:v>G7891</x:v>
      </x:c>
      <x:c r="I121" s="155" t="str"/>
      <x:c r="J121" s="155" t="str">
        <x:v>The Flash™</x:v>
      </x:c>
      <x:c r="K121" s="155" t="str">
        <x:v>The Flash (JLU die-cast)</x:v>
      </x:c>
      <x:c r="L121" s="155" t="str">
        <x:v>2007</x:v>
      </x:c>
      <x:c r="M121" s="155" t="str">
        <x:v>https://dchallofjustice.fandom.com/wiki/Category:DC_Superheroes:Justice_League_Unlimited</x:v>
      </x:c>
      <x:c r="N121" s="155" t="str">
        <x:v>Identifier match</x:v>
      </x:c>
    </x:row>
    <x:row r="122" ht="42" customHeight="1">
      <x:c r="A122" s="157" t="str">
        <x:v>product-number</x:v>
      </x:c>
      <x:c r="B122" s="157" t="str">
        <x:v>326</x:v>
      </x:c>
      <x:c r="C122" s="155" t="str"/>
      <x:c r="D122" s="157" t="str"/>
      <x:c r="E122" s="155" t="str">
        <x:v>DC Superheroes: Justice League Unlimited</x:v>
      </x:c>
      <x:c r="F122" s="155" t="str">
        <x:v>Die-cast 2-inch Figures</x:v>
      </x:c>
      <x:c r="G122" s="155" t="str">
        <x:v>Die-cast figure/set</x:v>
      </x:c>
      <x:c r="H122" s="155" t="str">
        <x:v>G7892</x:v>
      </x:c>
      <x:c r="I122" s="155" t="str"/>
      <x:c r="J122" s="155" t="str">
        <x:v>Green Lantern™</x:v>
      </x:c>
      <x:c r="K122" s="155" t="str">
        <x:v>Green Lantern (JLU die-cast)</x:v>
      </x:c>
      <x:c r="L122" s="155" t="str">
        <x:v>2007</x:v>
      </x:c>
      <x:c r="M122" s="155" t="str">
        <x:v>https://dchallofjustice.fandom.com/wiki/Category:DC_Superheroes:Justice_League_Unlimited</x:v>
      </x:c>
      <x:c r="N122" s="155" t="str">
        <x:v>Identifier match</x:v>
      </x:c>
    </x:row>
    <x:row r="123" ht="42" customHeight="1">
      <x:c r="A123" s="157" t="str">
        <x:v>product-number</x:v>
      </x:c>
      <x:c r="B123" s="157" t="str">
        <x:v>327</x:v>
      </x:c>
      <x:c r="C123" s="155" t="str"/>
      <x:c r="D123" s="157" t="str"/>
      <x:c r="E123" s="155" t="str">
        <x:v>DC Superheroes: Justice League Unlimited</x:v>
      </x:c>
      <x:c r="F123" s="155" t="str">
        <x:v>Die-cast 2-inch Figures</x:v>
      </x:c>
      <x:c r="G123" s="155" t="str">
        <x:v>Die-cast figure/set</x:v>
      </x:c>
      <x:c r="H123" s="155" t="str">
        <x:v>G7895</x:v>
      </x:c>
      <x:c r="I123" s="155" t="str"/>
      <x:c r="J123" s="155" t="str">
        <x:v>Wonder Woman™</x:v>
      </x:c>
      <x:c r="K123" s="155" t="str">
        <x:v>Wonder Woman (JLU die-cast)</x:v>
      </x:c>
      <x:c r="L123" s="155" t="str">
        <x:v>2007</x:v>
      </x:c>
      <x:c r="M123" s="155" t="str">
        <x:v>https://dchallofjustice.fandom.com/wiki/Category:DC_Superheroes:Justice_League_Unlimited</x:v>
      </x:c>
      <x:c r="N123" s="155" t="str">
        <x:v>Identifier match</x:v>
      </x:c>
    </x:row>
    <x:row r="124" ht="42" customHeight="1">
      <x:c r="A124" s="157" t="str">
        <x:v>product-number</x:v>
      </x:c>
      <x:c r="B124" s="157" t="str">
        <x:v>328</x:v>
      </x:c>
      <x:c r="C124" s="155" t="str"/>
      <x:c r="D124" s="157" t="str"/>
      <x:c r="E124" s="155" t="str">
        <x:v>DC Superheroes: Justice League Unlimited</x:v>
      </x:c>
      <x:c r="F124" s="155" t="str">
        <x:v>Die-cast 2-inch Figures</x:v>
      </x:c>
      <x:c r="G124" s="155" t="str">
        <x:v>Die-cast figure/set</x:v>
      </x:c>
      <x:c r="H124" s="155" t="str">
        <x:v>G7893</x:v>
      </x:c>
      <x:c r="I124" s="155" t="str"/>
      <x:c r="J124" s="155" t="str">
        <x:v>Batman™</x:v>
      </x:c>
      <x:c r="K124" s="155" t="str">
        <x:v>Batman (JLU die-cast)</x:v>
      </x:c>
      <x:c r="L124" s="155" t="str">
        <x:v>2007</x:v>
      </x:c>
      <x:c r="M124" s="155" t="str">
        <x:v>https://dchallofjustice.fandom.com/wiki/Category:DC_Superheroes:Justice_League_Unlimited</x:v>
      </x:c>
      <x:c r="N124" s="155" t="str">
        <x:v>Identifier match</x:v>
      </x:c>
    </x:row>
    <x:row r="125" ht="42" customHeight="1">
      <x:c r="A125" s="157" t="str">
        <x:v>product-number</x:v>
      </x:c>
      <x:c r="B125" s="157" t="str">
        <x:v>329</x:v>
      </x:c>
      <x:c r="C125" s="155" t="str"/>
      <x:c r="D125" s="157" t="str"/>
      <x:c r="E125" s="155" t="str">
        <x:v>DC Superheroes: Justice League Unlimited</x:v>
      </x:c>
      <x:c r="F125" s="155" t="str">
        <x:v>Die-cast 2-inch Figures</x:v>
      </x:c>
      <x:c r="G125" s="155" t="str">
        <x:v>Die-cast figure/set</x:v>
      </x:c>
      <x:c r="H125" s="155" t="str">
        <x:v>J2041</x:v>
      </x:c>
      <x:c r="I125" s="155" t="str"/>
      <x:c r="J125" s="155" t="str">
        <x:v>Aquaman™</x:v>
      </x:c>
      <x:c r="K125" s="155" t="str">
        <x:v>Aquaman (JLU die-cast)</x:v>
      </x:c>
      <x:c r="L125" s="155" t="str">
        <x:v>2007</x:v>
      </x:c>
      <x:c r="M125" s="155" t="str">
        <x:v>https://dchallofjustice.fandom.com/wiki/Category:DC_Superheroes:Justice_League_Unlimited</x:v>
      </x:c>
      <x:c r="N125" s="155" t="str">
        <x:v>Identifier match</x:v>
      </x:c>
    </x:row>
    <x:row r="126" ht="42" customHeight="1">
      <x:c r="A126" s="157" t="str">
        <x:v>product-number</x:v>
      </x:c>
      <x:c r="B126" s="157" t="str">
        <x:v>330</x:v>
      </x:c>
      <x:c r="C126" s="155" t="str"/>
      <x:c r="D126" s="157" t="str"/>
      <x:c r="E126" s="155" t="str">
        <x:v>DC Superheroes: Justice League Unlimited</x:v>
      </x:c>
      <x:c r="F126" s="155" t="str">
        <x:v>Die-cast 2-inch Figures</x:v>
      </x:c>
      <x:c r="G126" s="155" t="str">
        <x:v>Die-cast figure/set</x:v>
      </x:c>
      <x:c r="H126" s="155" t="str">
        <x:v>J2043</x:v>
      </x:c>
      <x:c r="I126" s="155" t="str"/>
      <x:c r="J126" s="155" t="str">
        <x:v>Green Arrow™</x:v>
      </x:c>
      <x:c r="K126" s="155" t="str">
        <x:v>Green Arrow (JLU die-cast)</x:v>
      </x:c>
      <x:c r="L126" s="155" t="str">
        <x:v>2007</x:v>
      </x:c>
      <x:c r="M126" s="155" t="str">
        <x:v>https://dchallofjustice.fandom.com/wiki/Category:DC_Superheroes:Justice_League_Unlimited</x:v>
      </x:c>
      <x:c r="N126" s="155" t="str">
        <x:v>Identifier match</x:v>
      </x:c>
    </x:row>
    <x:row r="127" ht="42" customHeight="1">
      <x:c r="A127" s="157" t="str">
        <x:v>product-number</x:v>
      </x:c>
      <x:c r="B127" s="157" t="str">
        <x:v>331</x:v>
      </x:c>
      <x:c r="C127" s="155" t="str"/>
      <x:c r="D127" s="157" t="str"/>
      <x:c r="E127" s="155" t="str">
        <x:v>DC Superheroes: Justice League Unlimited</x:v>
      </x:c>
      <x:c r="F127" s="155" t="str">
        <x:v>Die-cast 2-inch Figures</x:v>
      </x:c>
      <x:c r="G127" s="155" t="str">
        <x:v>Die-cast figure/set</x:v>
      </x:c>
      <x:c r="H127" s="155" t="str">
        <x:v>J2044</x:v>
      </x:c>
      <x:c r="I127" s="155" t="str"/>
      <x:c r="J127" s="155" t="str">
        <x:v>The Atom™</x:v>
      </x:c>
      <x:c r="K127" s="155" t="str">
        <x:v>The Atom (JLU die-cast)</x:v>
      </x:c>
      <x:c r="L127" s="155" t="str">
        <x:v>2007</x:v>
      </x:c>
      <x:c r="M127" s="155" t="str">
        <x:v>https://dchallofjustice.fandom.com/wiki/Category:DC_Superheroes:Justice_League_Unlimited</x:v>
      </x:c>
      <x:c r="N127" s="155" t="str">
        <x:v>Identifier match</x:v>
      </x:c>
    </x:row>
    <x:row r="128" ht="42" customHeight="1">
      <x:c r="A128" s="157" t="str">
        <x:v>unmatched</x:v>
      </x:c>
      <x:c r="B128" s="157" t="str"/>
      <x:c r="C128" s="155" t="str">
        <x:v>Superman with Black Mercy</x:v>
      </x:c>
      <x:c r="D128" s="157" t="n">
        <x:v>0.75</x:v>
      </x:c>
      <x:c r="E128" s="155" t="str">
        <x:v>DC Superheroes: Justice League Unlimited</x:v>
      </x:c>
      <x:c r="F128" s="155" t="str">
        <x:v>Rotocast Series 3</x:v>
      </x:c>
      <x:c r="G128" s="155" t="str">
        <x:v>Large-scale single</x:v>
      </x:c>
      <x:c r="H128" s="155" t="str">
        <x:v>B4951</x:v>
      </x:c>
      <x:c r="I128" s="155" t="str"/>
      <x:c r="J128" s="155" t="str">
        <x:v>Superman™</x:v>
      </x:c>
      <x:c r="K128" s="155" t="str">
        <x:v>Superman (JLU rotocast)</x:v>
      </x:c>
      <x:c r="L128" s="155" t="str">
        <x:v>2004</x:v>
      </x:c>
      <x:c r="M128" s="155" t="str">
        <x:v>https://dchallofjustice.fandom.com/wiki/Category:DC_Superheroes:Justice_League_Unlimited</x:v>
      </x:c>
      <x:c r="N128" s="155" t="str">
        <x:v>No safe one-to-one match found</x:v>
      </x:c>
    </x:row>
    <x:row r="129" ht="42" customHeight="1">
      <x:c r="A129" s="157" t="str">
        <x:v>unmatched</x:v>
      </x:c>
      <x:c r="B129" s="157" t="str"/>
      <x:c r="C129" s="155" t="str">
        <x:v>Batman with wings</x:v>
      </x:c>
      <x:c r="D129" s="157" t="n">
        <x:v>0.75</x:v>
      </x:c>
      <x:c r="E129" s="155" t="str">
        <x:v>DC Superheroes: Justice League Unlimited</x:v>
      </x:c>
      <x:c r="F129" s="155" t="str">
        <x:v>Rotocast Series 3</x:v>
      </x:c>
      <x:c r="G129" s="155" t="str">
        <x:v>Large-scale single</x:v>
      </x:c>
      <x:c r="H129" s="155" t="str">
        <x:v>B4950</x:v>
      </x:c>
      <x:c r="I129" s="155" t="str"/>
      <x:c r="J129" s="155" t="str">
        <x:v>Batman™</x:v>
      </x:c>
      <x:c r="K129" s="155" t="str">
        <x:v>Batman (JLU rotocast)</x:v>
      </x:c>
      <x:c r="L129" s="155" t="str">
        <x:v>2004</x:v>
      </x:c>
      <x:c r="M129" s="155" t="str">
        <x:v>https://dchallofjustice.fandom.com/wiki/Category:DC_Superheroes:Justice_League_Unlimited</x:v>
      </x:c>
      <x:c r="N129" s="155" t="str">
        <x:v>No safe one-to-one match found</x:v>
      </x:c>
    </x:row>
    <x:row r="130" ht="42" customHeight="1">
      <x:c r="A130" s="157" t="str">
        <x:v>unmatched</x:v>
      </x:c>
      <x:c r="B130" s="157" t="str"/>
      <x:c r="C130" s="155" t="str">
        <x:v>Wonder Woman</x:v>
      </x:c>
      <x:c r="D130" s="157" t="n">
        <x:v>0.833</x:v>
      </x:c>
      <x:c r="E130" s="155" t="str">
        <x:v>DC Superheroes: Justice League Unlimited</x:v>
      </x:c>
      <x:c r="F130" s="155" t="str">
        <x:v>Rotocast Series 3</x:v>
      </x:c>
      <x:c r="G130" s="155" t="str">
        <x:v>Large-scale single</x:v>
      </x:c>
      <x:c r="H130" s="155" t="str">
        <x:v>B9892</x:v>
      </x:c>
      <x:c r="I130" s="155" t="str"/>
      <x:c r="J130" s="155" t="str">
        <x:v>Wonder Woman™</x:v>
      </x:c>
      <x:c r="K130" s="155" t="str">
        <x:v>Wonder Woman (JLU rotocast)</x:v>
      </x:c>
      <x:c r="L130" s="155" t="str">
        <x:v>2004</x:v>
      </x:c>
      <x:c r="M130" s="155" t="str">
        <x:v>https://dchallofjustice.fandom.com/wiki/Category:DC_Superheroes:Justice_League_Unlimited</x:v>
      </x:c>
      <x:c r="N130" s="155" t="str">
        <x:v>No safe one-to-one match found</x:v>
      </x:c>
    </x:row>
    <x:row r="131" ht="42" customHeight="1">
      <x:c r="A131" s="157" t="str">
        <x:v>fuzzy</x:v>
      </x:c>
      <x:c r="B131" s="157" t="str">
        <x:v>323</x:v>
      </x:c>
      <x:c r="C131" s="155" t="str">
        <x:v>Martian Manhunter (3-inch die-cast)</x:v>
      </x:c>
      <x:c r="D131" s="157" t="n">
        <x:v>0.792</x:v>
      </x:c>
      <x:c r="E131" s="155" t="str">
        <x:v>DC Superheroes: Justice League Unlimited</x:v>
      </x:c>
      <x:c r="F131" s="155" t="str">
        <x:v>Rotocast Series 3</x:v>
      </x:c>
      <x:c r="G131" s="155" t="str">
        <x:v>Large-scale single</x:v>
      </x:c>
      <x:c r="H131" s="155" t="str">
        <x:v>K0786</x:v>
      </x:c>
      <x:c r="I131" s="155" t="str"/>
      <x:c r="J131" s="155" t="str">
        <x:v>Martian Manhunter™</x:v>
      </x:c>
      <x:c r="K131" s="155" t="str">
        <x:v>Martian Manhunter (JLU rotocast)</x:v>
      </x:c>
      <x:c r="L131" s="155" t="str">
        <x:v>2004</x:v>
      </x:c>
      <x:c r="M131" s="155" t="str">
        <x:v>https://dchallofjustice.fandom.com/wiki/Category:DC_Superheroes:Justice_League_Unlimited</x:v>
      </x:c>
      <x:c r="N131" s="155" t="str">
        <x:v>Suggested content/title match; human review required</x:v>
      </x:c>
    </x:row>
    <x:row r="132" ht="42" customHeight="1">
      <x:c r="A132" s="157" t="str">
        <x:v>unmatched</x:v>
      </x:c>
      <x:c r="B132" s="157" t="str"/>
      <x:c r="C132" s="155" t="str">
        <x:v>Green Arrow</x:v>
      </x:c>
      <x:c r="D132" s="157" t="n">
        <x:v>0.833</x:v>
      </x:c>
      <x:c r="E132" s="155" t="str">
        <x:v>DC Superheroes: Justice League Unlimited</x:v>
      </x:c>
      <x:c r="F132" s="155" t="str">
        <x:v>Rotocast Series 3</x:v>
      </x:c>
      <x:c r="G132" s="155" t="str">
        <x:v>Large-scale single</x:v>
      </x:c>
      <x:c r="H132" s="155" t="str">
        <x:v>K0790</x:v>
      </x:c>
      <x:c r="I132" s="155" t="str"/>
      <x:c r="J132" s="155" t="str">
        <x:v>Green Arrow™</x:v>
      </x:c>
      <x:c r="K132" s="155" t="str">
        <x:v>Green Arrow (JLU rotocast)</x:v>
      </x:c>
      <x:c r="L132" s="155" t="str">
        <x:v>2004</x:v>
      </x:c>
      <x:c r="M132" s="155" t="str">
        <x:v>https://dchallofjustice.fandom.com/wiki/Category:DC_Superheroes:Justice_League_Unlimited</x:v>
      </x:c>
      <x:c r="N132" s="155" t="str">
        <x:v>No safe one-to-one match found</x:v>
      </x:c>
    </x:row>
    <x:row r="133" ht="42" customHeight="1">
      <x:c r="A133" s="157" t="str">
        <x:v>unmatched</x:v>
      </x:c>
      <x:c r="B133" s="157" t="str"/>
      <x:c r="C133" s="155" t="str">
        <x:v>Aquaman</x:v>
      </x:c>
      <x:c r="D133" s="157" t="n">
        <x:v>0.75</x:v>
      </x:c>
      <x:c r="E133" s="155" t="str">
        <x:v>DC Superheroes: Justice League Unlimited</x:v>
      </x:c>
      <x:c r="F133" s="155" t="str">
        <x:v>Rotocast Series 3</x:v>
      </x:c>
      <x:c r="G133" s="155" t="str">
        <x:v>Large-scale single</x:v>
      </x:c>
      <x:c r="H133" s="155" t="str"/>
      <x:c r="I133" s="155" t="str"/>
      <x:c r="J133" s="155" t="str">
        <x:v>Aquaman™</x:v>
      </x:c>
      <x:c r="K133" s="155" t="str">
        <x:v>Aquaman (JLU rotocast)</x:v>
      </x:c>
      <x:c r="L133" s="155" t="str">
        <x:v>2004</x:v>
      </x:c>
      <x:c r="M133" s="155" t="str">
        <x:v>https://dchallofjustice.fandom.com/wiki/Category:DC_Superheroes:Justice_League_Unlimited</x:v>
      </x:c>
      <x:c r="N133" s="155" t="str">
        <x:v>No safe one-to-one match found</x:v>
      </x:c>
    </x:row>
    <x:row r="134" ht="42" customHeight="1">
      <x:c r="A134" s="157" t="str">
        <x:v>fuzzy</x:v>
      </x:c>
      <x:c r="B134" s="157" t="str">
        <x:v>331</x:v>
      </x:c>
      <x:c r="C134" s="155" t="str">
        <x:v>The Atom (3-inch die-cast)</x:v>
      </x:c>
      <x:c r="D134" s="157" t="n">
        <x:v>0.75</x:v>
      </x:c>
      <x:c r="E134" s="155" t="str">
        <x:v>DC Superheroes: Justice League Unlimited</x:v>
      </x:c>
      <x:c r="F134" s="155" t="str">
        <x:v>Rotocast Series 3</x:v>
      </x:c>
      <x:c r="G134" s="155" t="str">
        <x:v>Large-scale single</x:v>
      </x:c>
      <x:c r="H134" s="155" t="str">
        <x:v>K0791</x:v>
      </x:c>
      <x:c r="I134" s="155" t="str"/>
      <x:c r="J134" s="155" t="str">
        <x:v>The Atom™</x:v>
      </x:c>
      <x:c r="K134" s="155" t="str">
        <x:v>The Atom (JLU rotocast)</x:v>
      </x:c>
      <x:c r="L134" s="155" t="str">
        <x:v>2004</x:v>
      </x:c>
      <x:c r="M134" s="155" t="str">
        <x:v>https://dchallofjustice.fandom.com/wiki/Category:DC_Superheroes:Justice_League_Unlimited</x:v>
      </x:c>
      <x:c r="N134" s="155" t="str">
        <x:v>Suggested content/title match; human review required</x:v>
      </x:c>
    </x:row>
    <x:row r="135" ht="42" customHeight="1">
      <x:c r="A135" s="157" t="str">
        <x:v>unmatched</x:v>
      </x:c>
      <x:c r="B135" s="157" t="str"/>
      <x:c r="C135" s="155" t="str">
        <x:v>Superman with Black Mercy</x:v>
      </x:c>
      <x:c r="D135" s="157" t="n">
        <x:v>0.75</x:v>
      </x:c>
      <x:c r="E135" s="155" t="str">
        <x:v>DC Superheroes: Justice League Unlimited</x:v>
      </x:c>
      <x:c r="F135" s="155" t="str">
        <x:v>Rotocast Series 3</x:v>
      </x:c>
      <x:c r="G135" s="155" t="str">
        <x:v>Large-scale single</x:v>
      </x:c>
      <x:c r="H135" s="155" t="str">
        <x:v>K0766</x:v>
      </x:c>
      <x:c r="I135" s="155" t="str"/>
      <x:c r="J135" s="155" t="str">
        <x:v>Superman™ (silver)</x:v>
      </x:c>
      <x:c r="K135" s="155" t="str">
        <x:v>Superman™ (silver) (JLU rotocast)</x:v>
      </x:c>
      <x:c r="L135" s="155" t="str">
        <x:v>2004</x:v>
      </x:c>
      <x:c r="M135" s="155" t="str">
        <x:v>https://dchallofjustice.fandom.com/wiki/Category:DC_Superheroes:Justice_League_Unlimited</x:v>
      </x:c>
      <x:c r="N135" s="155" t="str">
        <x:v>No safe one-to-one match found</x:v>
      </x:c>
    </x:row>
    <x:row r="136" ht="42" customHeight="1">
      <x:c r="A136" s="157" t="str">
        <x:v>unmatched</x:v>
      </x:c>
      <x:c r="B136" s="157" t="str"/>
      <x:c r="C136" s="155" t="str">
        <x:v>Batman</x:v>
      </x:c>
      <x:c r="D136" s="157" t="n">
        <x:v>0.438</x:v>
      </x:c>
      <x:c r="E136" s="155" t="str">
        <x:v>DC Superheroes: Justice League Unlimited</x:v>
      </x:c>
      <x:c r="F136" s="155" t="str">
        <x:v>Rotocast Series 4</x:v>
      </x:c>
      <x:c r="G136" s="155" t="str">
        <x:v>Large-scale single</x:v>
      </x:c>
      <x:c r="H136" s="155" t="str">
        <x:v>L4196</x:v>
      </x:c>
      <x:c r="I136" s="155" t="str"/>
      <x:c r="J136" s="155" t="str">
        <x:v>Superman Batman Giants of Justice 2-pack</x:v>
      </x:c>
      <x:c r="K136" s="155" t="str">
        <x:v>Superman (JLU rotocast) Batman (JLU rotocast)</x:v>
      </x:c>
      <x:c r="L136" s="155" t="str">
        <x:v>2007</x:v>
      </x:c>
      <x:c r="M136" s="155" t="str">
        <x:v>https://dchallofjustice.fandom.com/wiki/Category:DC_Superheroes:Justice_League_Unlimited</x:v>
      </x:c>
      <x:c r="N136" s="155" t="str">
        <x:v>No safe one-to-one match found</x:v>
      </x:c>
    </x:row>
    <x:row r="137" ht="42" customHeight="1">
      <x:c r="A137" s="157" t="str">
        <x:v>unmatched</x:v>
      </x:c>
      <x:c r="B137" s="157" t="str"/>
      <x:c r="C137" s="155" t="str">
        <x:v>Superman with Black Mercy</x:v>
      </x:c>
      <x:c r="D137" s="157" t="n">
        <x:v>0.75</x:v>
      </x:c>
      <x:c r="E137" s="155" t="str">
        <x:v>DC Superheroes: Justice League Unlimited</x:v>
      </x:c>
      <x:c r="F137" s="155" t="str">
        <x:v>Rotocast Series 4</x:v>
      </x:c>
      <x:c r="G137" s="155" t="str">
        <x:v>Large-scale single</x:v>
      </x:c>
      <x:c r="H137" s="155" t="str">
        <x:v>B4951</x:v>
      </x:c>
      <x:c r="I137" s="155" t="str"/>
      <x:c r="J137" s="155" t="str">
        <x:v>Superman™</x:v>
      </x:c>
      <x:c r="K137" s="155" t="str">
        <x:v>Superman (JLU rotocast)</x:v>
      </x:c>
      <x:c r="L137" s="155" t="str">
        <x:v>2004</x:v>
      </x:c>
      <x:c r="M137" s="155" t="str">
        <x:v>https://dchallofjustice.fandom.com/wiki/Category:DC_Superheroes:Justice_League_Unlimited</x:v>
      </x:c>
      <x:c r="N137" s="155" t="str">
        <x:v>No safe one-to-one match found</x:v>
      </x:c>
    </x:row>
    <x:row r="138" ht="42" customHeight="1">
      <x:c r="A138" s="157" t="str">
        <x:v>unmatched</x:v>
      </x:c>
      <x:c r="B138" s="157" t="str"/>
      <x:c r="C138" s="155" t="str">
        <x:v>Superman with Black Mercy</x:v>
      </x:c>
      <x:c r="D138" s="157" t="n">
        <x:v>0.375</x:v>
      </x:c>
      <x:c r="E138" s="155" t="str">
        <x:v>DC Superheroes: Justice League Unlimited</x:v>
      </x:c>
      <x:c r="F138" s="155" t="str">
        <x:v>Rotocast Series 4</x:v>
      </x:c>
      <x:c r="G138" s="155" t="str">
        <x:v>Large-scale single</x:v>
      </x:c>
      <x:c r="H138" s="155" t="str">
        <x:v>L3798</x:v>
      </x:c>
      <x:c r="I138" s="155" t="str"/>
      <x:c r="J138" s="155" t="str">
        <x:v>Justice Lords Superman™</x:v>
      </x:c>
      <x:c r="K138" s="155" t="str">
        <x:v>Justice Lords Superman (JLU rotocast)</x:v>
      </x:c>
      <x:c r="L138" s="155" t="str">
        <x:v>2004</x:v>
      </x:c>
      <x:c r="M138" s="155" t="str">
        <x:v>https://dchallofjustice.fandom.com/wiki/Category:DC_Superheroes:Justice_League_Unlimited</x:v>
      </x:c>
      <x:c r="N138" s="155" t="str">
        <x:v>No safe one-to-one match found</x:v>
      </x:c>
    </x:row>
    <x:row r="139" ht="42" customHeight="1">
      <x:c r="A139" s="157" t="str">
        <x:v>unmatched</x:v>
      </x:c>
      <x:c r="B139" s="157" t="str"/>
      <x:c r="C139" s="155" t="str">
        <x:v>Batman with wings</x:v>
      </x:c>
      <x:c r="D139" s="157" t="n">
        <x:v>0.375</x:v>
      </x:c>
      <x:c r="E139" s="155" t="str">
        <x:v>DC Superheroes: Justice League Unlimited</x:v>
      </x:c>
      <x:c r="F139" s="155" t="str">
        <x:v>Rotocast Series 4</x:v>
      </x:c>
      <x:c r="G139" s="155" t="str">
        <x:v>Large-scale single</x:v>
      </x:c>
      <x:c r="H139" s="155" t="str">
        <x:v>L3797</x:v>
      </x:c>
      <x:c r="I139" s="155" t="str"/>
      <x:c r="J139" s="155" t="str">
        <x:v>Justice Lords Batman™</x:v>
      </x:c>
      <x:c r="K139" s="155" t="str">
        <x:v>Justice Lords Batman (JLU rotocast)</x:v>
      </x:c>
      <x:c r="L139" s="155" t="str">
        <x:v>2004</x:v>
      </x:c>
      <x:c r="M139" s="155" t="str">
        <x:v>https://dchallofjustice.fandom.com/wiki/Category:DC_Superheroes:Justice_League_Unlimited</x:v>
      </x:c>
      <x:c r="N139" s="155" t="str">
        <x:v>No safe one-to-one match found</x:v>
      </x:c>
    </x:row>
    <x:row r="140" ht="42" customHeight="1">
      <x:c r="A140" s="157" t="str">
        <x:v>unmatched</x:v>
      </x:c>
      <x:c r="B140" s="157" t="str"/>
      <x:c r="C140" s="155" t="str">
        <x:v>Green Lantern (3-inch die-cast)</x:v>
      </x:c>
      <x:c r="D140" s="157" t="n">
        <x:v>0.411</x:v>
      </x:c>
      <x:c r="E140" s="155" t="str">
        <x:v>DC Superheroes: Justice League Unlimited</x:v>
      </x:c>
      <x:c r="F140" s="155" t="str">
        <x:v>Rotocast Series 4</x:v>
      </x:c>
      <x:c r="G140" s="155" t="str">
        <x:v>Large-scale single</x:v>
      </x:c>
      <x:c r="H140" s="155" t="str">
        <x:v>K9391</x:v>
      </x:c>
      <x:c r="I140" s="155" t="str"/>
      <x:c r="J140" s="155" t="str">
        <x:v>Justice Lords Green Lantern™</x:v>
      </x:c>
      <x:c r="K140" s="155" t="str">
        <x:v>Justice Lords Green Lantern (JLU rotocast)</x:v>
      </x:c>
      <x:c r="L140" s="155" t="str">
        <x:v>2004</x:v>
      </x:c>
      <x:c r="M140" s="155" t="str">
        <x:v>https://dchallofjustice.fandom.com/wiki/Category:DC_Superheroes:Justice_League_Unlimited</x:v>
      </x:c>
      <x:c r="N140" s="155" t="str">
        <x:v>No safe one-to-one match found</x:v>
      </x:c>
    </x:row>
    <x:row r="141" ht="42" customHeight="1">
      <x:c r="A141" s="157" t="str">
        <x:v>unmatched</x:v>
      </x:c>
      <x:c r="B141" s="157" t="str"/>
      <x:c r="C141" s="155" t="str">
        <x:v>The Flash (3-inch die-cast)</x:v>
      </x:c>
      <x:c r="D141" s="157" t="n">
        <x:v>0.375</x:v>
      </x:c>
      <x:c r="E141" s="155" t="str">
        <x:v>DC Superheroes: Justice League Unlimited</x:v>
      </x:c>
      <x:c r="F141" s="155" t="str">
        <x:v>Rotocast Series 4</x:v>
      </x:c>
      <x:c r="G141" s="155" t="str">
        <x:v>Large-scale single</x:v>
      </x:c>
      <x:c r="H141" s="155" t="str">
        <x:v>K9388</x:v>
      </x:c>
      <x:c r="I141" s="155" t="str"/>
      <x:c r="J141" s="155" t="str">
        <x:v>Justice Lords The Flash™</x:v>
      </x:c>
      <x:c r="K141" s="155" t="str">
        <x:v>Justice Lords The Flash (JLU rotocast)</x:v>
      </x:c>
      <x:c r="L141" s="155" t="str">
        <x:v>2004</x:v>
      </x:c>
      <x:c r="M141" s="155" t="str">
        <x:v>https://dchallofjustice.fandom.com/wiki/Category:DC_Superheroes:Justice_League_Unlimited</x:v>
      </x:c>
      <x:c r="N141" s="155" t="str">
        <x:v>No safe one-to-one match found</x:v>
      </x:c>
    </x:row>
    <x:row r="142" ht="42" customHeight="1">
      <x:c r="A142" s="157" t="str">
        <x:v>unmatched</x:v>
      </x:c>
      <x:c r="B142" s="157" t="str"/>
      <x:c r="C142" s="155" t="str">
        <x:v>Batman with wings</x:v>
      </x:c>
      <x:c r="D142" s="157" t="n">
        <x:v>0.75</x:v>
      </x:c>
      <x:c r="E142" s="155" t="str">
        <x:v>DC Superheroes: Justice League Unlimited</x:v>
      </x:c>
      <x:c r="F142" s="155" t="str">
        <x:v>Rotocast Series 4</x:v>
      </x:c>
      <x:c r="G142" s="155" t="str">
        <x:v>Large-scale single</x:v>
      </x:c>
      <x:c r="H142" s="155" t="str">
        <x:v>L5450</x:v>
      </x:c>
      <x:c r="I142" s="155" t="str"/>
      <x:c r="J142" s="155" t="str">
        <x:v>Batman™ (cloth cape)</x:v>
      </x:c>
      <x:c r="K142" s="155" t="str">
        <x:v>Batman (cloth cape)(JLU rotocast)</x:v>
      </x:c>
      <x:c r="L142" s="155" t="str">
        <x:v>2004</x:v>
      </x:c>
      <x:c r="M142" s="155" t="str">
        <x:v>https://dchallofjustice.fandom.com/wiki/Category:DC_Superheroes:Justice_League_Unlimited</x:v>
      </x:c>
      <x:c r="N142" s="155" t="str">
        <x:v>No safe one-to-one match found</x:v>
      </x:c>
    </x:row>
    <x:row r="143" ht="42" customHeight="1">
      <x:c r="A143" s="157" t="str">
        <x:v>unmatched</x:v>
      </x:c>
      <x:c r="B143" s="157" t="str"/>
      <x:c r="C143" s="155" t="str">
        <x:v>Wonder Woman with blue cape</x:v>
      </x:c>
      <x:c r="D143" s="157" t="n">
        <x:v>0.833</x:v>
      </x:c>
      <x:c r="E143" s="155" t="str">
        <x:v>DC Superheroes: Justice League Unlimited</x:v>
      </x:c>
      <x:c r="F143" s="155" t="str">
        <x:v>Rotocast Series 4</x:v>
      </x:c>
      <x:c r="G143" s="155" t="str">
        <x:v>Large-scale single</x:v>
      </x:c>
      <x:c r="H143" s="155" t="str">
        <x:v>K9390</x:v>
      </x:c>
      <x:c r="I143" s="155" t="str"/>
      <x:c r="J143" s="155" t="str">
        <x:v>Wonder Woman™ (cloth cape)</x:v>
      </x:c>
      <x:c r="K143" s="155" t="str">
        <x:v>Wonder Woman (cloth cape)(JLU rotocast)</x:v>
      </x:c>
      <x:c r="L143" s="155" t="str">
        <x:v>2004</x:v>
      </x:c>
      <x:c r="M143" s="155" t="str">
        <x:v>https://dchallofjustice.fandom.com/wiki/Category:DC_Superheroes:Justice_League_Unlimited</x:v>
      </x:c>
      <x:c r="N143" s="155" t="str">
        <x:v>No safe one-to-one match found</x:v>
      </x:c>
    </x:row>
    <x:row r="144" ht="42" customHeight="1">
      <x:c r="A144" s="157" t="str">
        <x:v>unmatched</x:v>
      </x:c>
      <x:c r="B144" s="157" t="str"/>
      <x:c r="C144" s="155" t="str">
        <x:v>Hawkgirl</x:v>
      </x:c>
      <x:c r="D144" s="157" t="n">
        <x:v>0.75</x:v>
      </x:c>
      <x:c r="E144" s="155" t="str">
        <x:v>DC Superheroes: Justice League Unlimited</x:v>
      </x:c>
      <x:c r="F144" s="155" t="str">
        <x:v>Rotocast Series 4</x:v>
      </x:c>
      <x:c r="G144" s="155" t="str">
        <x:v>Large-scale single</x:v>
      </x:c>
      <x:c r="H144" s="155" t="str">
        <x:v>K0789</x:v>
      </x:c>
      <x:c r="I144" s="155" t="str"/>
      <x:c r="J144" s="155" t="str">
        <x:v>Hawkgirl™</x:v>
      </x:c>
      <x:c r="K144" s="155" t="str">
        <x:v>Hawkgirl (JLU rotocast)</x:v>
      </x:c>
      <x:c r="L144" s="155" t="str">
        <x:v>2004</x:v>
      </x:c>
      <x:c r="M144" s="155" t="str">
        <x:v>https://dchallofjustice.fandom.com/wiki/Category:DC_Superheroes:Justice_League_Unlimited</x:v>
      </x:c>
      <x:c r="N144" s="155" t="str">
        <x:v>No safe one-to-one match found</x:v>
      </x:c>
    </x:row>
    <x:row r="145" ht="42" customHeight="1">
      <x:c r="A145" s="157" t="str">
        <x:v>fuzzy</x:v>
      </x:c>
      <x:c r="B145" s="157" t="str">
        <x:v>323</x:v>
      </x:c>
      <x:c r="C145" s="155" t="str">
        <x:v>Martian Manhunter (3-inch die-cast)</x:v>
      </x:c>
      <x:c r="D145" s="157" t="n">
        <x:v>0.786</x:v>
      </x:c>
      <x:c r="E145" s="155" t="str">
        <x:v>DC Superheroes: Justice League Unlimited</x:v>
      </x:c>
      <x:c r="F145" s="155" t="str">
        <x:v>Rotocast Series 4</x:v>
      </x:c>
      <x:c r="G145" s="155" t="str">
        <x:v>Large-scale single</x:v>
      </x:c>
      <x:c r="H145" s="155" t="str">
        <x:v>SKU needed</x:v>
      </x:c>
      <x:c r="I145" s="155" t="str"/>
      <x:c r="J145" s="155" t="str">
        <x:v>Martian Manhunter™ (clear)</x:v>
      </x:c>
      <x:c r="K145" s="155" t="str">
        <x:v>Martian Manhunter (clear)(JLU rotocast)</x:v>
      </x:c>
      <x:c r="L145" s="155" t="str">
        <x:v>2004</x:v>
      </x:c>
      <x:c r="M145" s="155" t="str">
        <x:v>https://dchallofjustice.fandom.com/wiki/Category:DC_Superheroes:Justice_League_Unlimited</x:v>
      </x:c>
      <x:c r="N145" s="155" t="str">
        <x:v>Suggested content/title match; human review required</x:v>
      </x:c>
    </x:row>
    <x:row r="146" ht="42" customHeight="1">
      <x:c r="A146" s="157" t="str">
        <x:v>unmatched</x:v>
      </x:c>
      <x:c r="B146" s="157" t="str"/>
      <x:c r="C146" s="155" t="str">
        <x:v>Aquaman</x:v>
      </x:c>
      <x:c r="D146" s="157" t="n">
        <x:v>0.75</x:v>
      </x:c>
      <x:c r="E146" s="155" t="str">
        <x:v>DC Superheroes: Justice League Unlimited</x:v>
      </x:c>
      <x:c r="F146" s="155" t="str">
        <x:v>Rotocast Series 4</x:v>
      </x:c>
      <x:c r="G146" s="155" t="str">
        <x:v>Large-scale single</x:v>
      </x:c>
      <x:c r="H146" s="155" t="str">
        <x:v>K9387</x:v>
      </x:c>
      <x:c r="I146" s="155" t="str"/>
      <x:c r="J146" s="155" t="str">
        <x:v>Aquaman™</x:v>
      </x:c>
      <x:c r="K146" s="155" t="str">
        <x:v>Aquaman (cloth cape)(JLU rotocast)</x:v>
      </x:c>
      <x:c r="L146" s="155" t="str">
        <x:v>2004</x:v>
      </x:c>
      <x:c r="M146" s="155" t="str">
        <x:v>https://dchallofjustice.fandom.com/wiki/Category:DC_Superheroes:Justice_League_Unlimited</x:v>
      </x:c>
      <x:c r="N146" s="155" t="str">
        <x:v>No safe one-to-one match found</x:v>
      </x:c>
    </x:row>
    <x:row r="147" ht="42" customHeight="1">
      <x:c r="A147" s="157" t="str">
        <x:v>fuzzy</x:v>
      </x:c>
      <x:c r="B147" s="157" t="str">
        <x:v>139</x:v>
      </x:c>
      <x:c r="C147" s="155" t="str">
        <x:v>Hourman</x:v>
      </x:c>
      <x:c r="D147" s="157" t="n">
        <x:v>0.75</x:v>
      </x:c>
      <x:c r="E147" s="155" t="str">
        <x:v>DC Superheroes: Justice League Unlimited</x:v>
      </x:c>
      <x:c r="F147" s="155" t="str">
        <x:v>Rotocast Series 4</x:v>
      </x:c>
      <x:c r="G147" s="155" t="str">
        <x:v>Large-scale single</x:v>
      </x:c>
      <x:c r="H147" s="155" t="str">
        <x:v>K9392</x:v>
      </x:c>
      <x:c r="I147" s="155" t="str"/>
      <x:c r="J147" s="155" t="str">
        <x:v>Hourman™</x:v>
      </x:c>
      <x:c r="K147" s="155" t="str">
        <x:v>Hourman (JLU rotocast)</x:v>
      </x:c>
      <x:c r="L147" s="155" t="str">
        <x:v>2004</x:v>
      </x:c>
      <x:c r="M147" s="155" t="str">
        <x:v>https://dchallofjustice.fandom.com/wiki/Category:DC_Superheroes:Justice_League_Unlimited</x:v>
      </x:c>
      <x:c r="N147" s="155" t="str">
        <x:v>Suggested content/title match; human review required</x:v>
      </x:c>
    </x:row>
    <x:row r="148" ht="42" customHeight="1">
      <x:c r="A148" s="157" t="str">
        <x:v>unmatched</x:v>
      </x:c>
      <x:c r="B148" s="157" t="str"/>
      <x:c r="C148" s="155" t="str"/>
      <x:c r="D148" s="157" t="str"/>
      <x:c r="E148" s="155" t="str">
        <x:v>DC Superheroes: Justice League</x:v>
      </x:c>
      <x:c r="F148" s="155" t="str">
        <x:v>Original Members Collection</x:v>
      </x:c>
      <x:c r="G148" s="155" t="str">
        <x:v>7-pack</x:v>
      </x:c>
      <x:c r="H148" s="155" t="str">
        <x:v>L7251 Toys-R-Us</x:v>
      </x:c>
      <x:c r="I148" s="155" t="str"/>
      <x:c r="J148" s="155" t="str">
        <x:v>DC Superheroes™ Justice League- Original Members Collection</x:v>
      </x:c>
      <x:c r="K148" s="155" t="str">
        <x:v>Superman 1 ver 7, Batman 1 ver 8, Hawkgirl ver 4, The Flash 1 ver 5, Green Lantern 1 ver 3, Martian Manhunter 1 ver 7, and Wonder Woman 2 ver 6</x:v>
      </x:c>
      <x:c r="L148" s="155" t="str">
        <x:v>2007</x:v>
      </x:c>
      <x:c r="M148" s="155" t="str">
        <x:v>https://dchallofjustice.fandom.com/wiki/Category:DC_Superheroes:_Justice_League</x:v>
      </x:c>
      <x:c r="N148" s="155" t="str">
        <x:v>No safe one-to-one match found</x:v>
      </x:c>
    </x:row>
    <x:row r="149" ht="42" customHeight="1">
      <x:c r="A149" s="157" t="str">
        <x:v>unmatched</x:v>
      </x:c>
      <x:c r="B149" s="157" t="str"/>
      <x:c r="C149" s="155" t="str"/>
      <x:c r="D149" s="157" t="str"/>
      <x:c r="E149" s="155" t="str">
        <x:v>DC Superheroes: Justice League</x:v>
      </x:c>
      <x:c r="F149" s="155" t="str">
        <x:v>Original Members Collection</x:v>
      </x:c>
      <x:c r="G149" s="155" t="str">
        <x:v>7-pack</x:v>
      </x:c>
      <x:c r="H149" s="155" t="str">
        <x:v>L7251 Philippines</x:v>
      </x:c>
      <x:c r="I149" s="155" t="str"/>
      <x:c r="J149" s="155" t="str">
        <x:v>DC Superheroes™ Justice League- Original Members Collection</x:v>
      </x:c>
      <x:c r="K149" s="155" t="str">
        <x:v>Superman 1 ver 7, Batman 1 ver 8, Hawkgirl ver 4, The Flash 1 ver 5, Green Lantern 1 ver 3, Martian Manhunter 1 ver 7, and Wonder Woman 1 ver 4</x:v>
      </x:c>
      <x:c r="L149" s="155" t="str">
        <x:v>2007</x:v>
      </x:c>
      <x:c r="M149" s="155" t="str">
        <x:v>https://dchallofjustice.fandom.com/wiki/Category:DC_Superheroes:_Justice_League</x:v>
      </x:c>
      <x:c r="N149" s="155" t="str">
        <x:v>No safe one-to-one match found</x:v>
      </x:c>
    </x:row>
    <x:row r="150" ht="42" customHeight="1">
      <x:c r="A150" s="157" t="str">
        <x:v>unmatched</x:v>
      </x:c>
      <x:c r="B150" s="157" t="str"/>
      <x:c r="C150" s="155" t="str">
        <x:v>Superman</x:v>
      </x:c>
      <x:c r="D150" s="157" t="n">
        <x:v>0.75</x:v>
      </x:c>
      <x:c r="E150" s="155" t="str">
        <x:v>Justice League (first release)</x:v>
      </x:c>
      <x:c r="F150" s="155" t="str">
        <x:v>Attack Armor</x:v>
      </x:c>
      <x:c r="G150" s="155" t="str">
        <x:v>Single with armor</x:v>
      </x:c>
      <x:c r="H150" s="155" t="str">
        <x:v>O3850</x:v>
      </x:c>
      <x:c r="I150" s="155" t="str"/>
      <x:c r="J150" s="155" t="str">
        <x:v>Attack Armor Superman™</x:v>
      </x:c>
      <x:c r="K150" s="155" t="str">
        <x:v>Superman 1 ver 1 with lead armor and kryptonite</x:v>
      </x:c>
      <x:c r="L150" s="155" t="str">
        <x:v>2003</x:v>
      </x:c>
      <x:c r="M150" s="155" t="str">
        <x:v>https://dchallofjustice.fandom.com/wiki/Category:Attack_Armor</x:v>
      </x:c>
      <x:c r="N150" s="155" t="str">
        <x:v>No safe one-to-one match found</x:v>
      </x:c>
    </x:row>
    <x:row r="151" ht="42" customHeight="1">
      <x:c r="A151" s="157" t="str">
        <x:v>unmatched</x:v>
      </x:c>
      <x:c r="B151" s="157" t="str"/>
      <x:c r="C151" s="155" t="str">
        <x:v>Batman</x:v>
      </x:c>
      <x:c r="D151" s="157" t="n">
        <x:v>0.75</x:v>
      </x:c>
      <x:c r="E151" s="155" t="str">
        <x:v>Justice League (first release)</x:v>
      </x:c>
      <x:c r="F151" s="155" t="str">
        <x:v>Attack Armor</x:v>
      </x:c>
      <x:c r="G151" s="155" t="str">
        <x:v>Single with armor</x:v>
      </x:c>
      <x:c r="H151" s="155" t="str">
        <x:v>O3849</x:v>
      </x:c>
      <x:c r="I151" s="155" t="str"/>
      <x:c r="J151" s="155" t="str">
        <x:v>Attack Armor Batman™</x:v>
      </x:c>
      <x:c r="K151" s="155" t="str">
        <x:v>Batman 1 ver 1 with glider</x:v>
      </x:c>
      <x:c r="L151" s="155" t="str">
        <x:v>2003</x:v>
      </x:c>
      <x:c r="M151" s="155" t="str">
        <x:v>https://dchallofjustice.fandom.com/wiki/Category:Attack_Armor</x:v>
      </x:c>
      <x:c r="N151" s="155" t="str">
        <x:v>No safe one-to-one match found</x:v>
      </x:c>
    </x:row>
    <x:row r="152" ht="42" customHeight="1">
      <x:c r="A152" s="157" t="str">
        <x:v>unmatched</x:v>
      </x:c>
      <x:c r="B152" s="157" t="str"/>
      <x:c r="C152" s="155" t="str">
        <x:v>Martian Manhunter</x:v>
      </x:c>
      <x:c r="D152" s="157" t="n">
        <x:v>0.425</x:v>
      </x:c>
      <x:c r="E152" s="155" t="str">
        <x:v>Justice League (first release)</x:v>
      </x:c>
      <x:c r="F152" s="155" t="str">
        <x:v>Attack Armor</x:v>
      </x:c>
      <x:c r="G152" s="155" t="str">
        <x:v>Single with armor</x:v>
      </x:c>
      <x:c r="H152" s="155" t="str">
        <x:v>O3852</x:v>
      </x:c>
      <x:c r="I152" s="155" t="str"/>
      <x:c r="J152" s="155" t="str">
        <x:v>Attack Armor Martian Manhunter™</x:v>
      </x:c>
      <x:c r="K152" s="155" t="str">
        <x:v>J'onn J'onzz 1 ver 1 with quick-change Martian Manhunter form</x:v>
      </x:c>
      <x:c r="L152" s="155" t="str">
        <x:v>2003</x:v>
      </x:c>
      <x:c r="M152" s="155" t="str">
        <x:v>https://dchallofjustice.fandom.com/wiki/Category:Attack_Armor</x:v>
      </x:c>
      <x:c r="N152" s="155" t="str">
        <x:v>No safe one-to-one match found</x:v>
      </x:c>
    </x:row>
    <x:row r="153" ht="42" customHeight="1">
      <x:c r="A153" s="157" t="str">
        <x:v>unmatched</x:v>
      </x:c>
      <x:c r="B153" s="157" t="str"/>
      <x:c r="C153" s="155" t="str">
        <x:v>Green Lantern</x:v>
      </x:c>
      <x:c r="D153" s="157" t="n">
        <x:v>0.8</x:v>
      </x:c>
      <x:c r="E153" s="155" t="str">
        <x:v>Justice League (first release)</x:v>
      </x:c>
      <x:c r="F153" s="155" t="str">
        <x:v>Attack Armor</x:v>
      </x:c>
      <x:c r="G153" s="155" t="str">
        <x:v>Single with armor</x:v>
      </x:c>
      <x:c r="H153" s="155" t="str">
        <x:v>O3851</x:v>
      </x:c>
      <x:c r="I153" s="155" t="str"/>
      <x:c r="J153" s="155" t="str">
        <x:v>Attack Armor Green Lantern™</x:v>
      </x:c>
      <x:c r="K153" s="155" t="str">
        <x:v>Green Lantern 1 ver 1 with glow, lantern battery</x:v>
      </x:c>
      <x:c r="L153" s="155" t="str">
        <x:v>2003</x:v>
      </x:c>
      <x:c r="M153" s="155" t="str">
        <x:v>https://dchallofjustice.fandom.com/wiki/Category:Attack_Armor</x:v>
      </x:c>
      <x:c r="N153" s="155" t="str">
        <x:v>No safe one-to-one match found</x:v>
      </x:c>
    </x:row>
    <x:row r="154" ht="42" customHeight="1">
      <x:c r="A154" s="157" t="str">
        <x:v>unmatched</x:v>
      </x:c>
      <x:c r="B154" s="157" t="str"/>
      <x:c r="C154" s="155" t="str">
        <x:v>Superman vs. Kryptobot</x:v>
      </x:c>
      <x:c r="D154" s="157" t="n">
        <x:v>0.125</x:v>
      </x:c>
      <x:c r="E154" s="155" t="str">
        <x:v>Justice League (first release)</x:v>
      </x:c>
      <x:c r="F154" s="155" t="str">
        <x:v>Cyber Trakkers</x:v>
      </x:c>
      <x:c r="G154" s="155" t="str">
        <x:v>Figure vs. robot set</x:v>
      </x:c>
      <x:c r="H154" s="155" t="str">
        <x:v>C3031</x:v>
      </x:c>
      <x:c r="I154" s="155" t="str"/>
      <x:c r="J154" s="155" t="str">
        <x:v>Superman™ VS Kryptobot</x:v>
      </x:c>
      <x:c r="K154" s="155" t="str">
        <x:v>Superman 2 ver 3 with weapon and Kryptobot</x:v>
      </x:c>
      <x:c r="L154" s="155" t="str">
        <x:v>2004</x:v>
      </x:c>
      <x:c r="M154" s="155" t="str">
        <x:v>https://dchallofjustice.fandom.com/wiki/Category:Cyber_Trakkers</x:v>
      </x:c>
      <x:c r="N154" s="155" t="str">
        <x:v>No safe one-to-one match found</x:v>
      </x:c>
    </x:row>
    <x:row r="155" ht="42" customHeight="1">
      <x:c r="A155" s="157" t="str">
        <x:v>unmatched</x:v>
      </x:c>
      <x:c r="B155" s="157" t="str"/>
      <x:c r="C155" s="155" t="str">
        <x:v>Flash vs. Slobot</x:v>
      </x:c>
      <x:c r="D155" s="157" t="n">
        <x:v>0.042</x:v>
      </x:c>
      <x:c r="E155" s="155" t="str">
        <x:v>Justice League (first release)</x:v>
      </x:c>
      <x:c r="F155" s="155" t="str">
        <x:v>Cyber Trakkers</x:v>
      </x:c>
      <x:c r="G155" s="155" t="str">
        <x:v>Figure vs. robot set</x:v>
      </x:c>
      <x:c r="H155" s="155" t="str">
        <x:v>C3028</x:v>
      </x:c>
      <x:c r="I155" s="155" t="str"/>
      <x:c r="J155" s="155" t="str">
        <x:v>The Flash™ VS Slo-Bot</x:v>
      </x:c>
      <x:c r="K155" s="155" t="str">
        <x:v>The Flash 2 ver 3 with weapon and Slo-bot</x:v>
      </x:c>
      <x:c r="L155" s="155" t="str">
        <x:v>2004</x:v>
      </x:c>
      <x:c r="M155" s="155" t="str">
        <x:v>https://dchallofjustice.fandom.com/wiki/Category:Cyber_Trakkers</x:v>
      </x:c>
      <x:c r="N155" s="155" t="str">
        <x:v>No safe one-to-one match found</x:v>
      </x:c>
    </x:row>
    <x:row r="156" ht="42" customHeight="1">
      <x:c r="A156" s="157" t="str">
        <x:v>unmatched</x:v>
      </x:c>
      <x:c r="B156" s="157" t="str"/>
      <x:c r="C156" s="155" t="str">
        <x:v>Green Lantern vs. Amberbot</x:v>
      </x:c>
      <x:c r="D156" s="157" t="n">
        <x:v>0.15</x:v>
      </x:c>
      <x:c r="E156" s="155" t="str">
        <x:v>Justice League (first release)</x:v>
      </x:c>
      <x:c r="F156" s="155" t="str">
        <x:v>Cyber Trakkers</x:v>
      </x:c>
      <x:c r="G156" s="155" t="str">
        <x:v>Figure vs. robot set</x:v>
      </x:c>
      <x:c r="H156" s="155" t="str">
        <x:v>C3029</x:v>
      </x:c>
      <x:c r="I156" s="155" t="str"/>
      <x:c r="J156" s="155" t="str">
        <x:v>Green Lantern™ VS Amberbot</x:v>
      </x:c>
      <x:c r="K156" s="155" t="str">
        <x:v>Green Lantern 2 ver 3 with Construct hand (JLU accessory) and Amberbot</x:v>
      </x:c>
      <x:c r="L156" s="155" t="str">
        <x:v>2004</x:v>
      </x:c>
      <x:c r="M156" s="155" t="str">
        <x:v>https://dchallofjustice.fandom.com/wiki/Category:Cyber_Trakkers</x:v>
      </x:c>
      <x:c r="N156" s="155" t="str">
        <x:v>No safe one-to-one match found</x:v>
      </x:c>
    </x:row>
    <x:row r="157" ht="42" customHeight="1">
      <x:c r="A157" s="157" t="str">
        <x:v>unmatched</x:v>
      </x:c>
      <x:c r="B157" s="157" t="str"/>
      <x:c r="C157" s="155" t="str">
        <x:v>Martian Manhunter vs. Blazebot</x:v>
      </x:c>
      <x:c r="D157" s="157" t="n">
        <x:v>0.15</x:v>
      </x:c>
      <x:c r="E157" s="155" t="str">
        <x:v>Justice League (first release)</x:v>
      </x:c>
      <x:c r="F157" s="155" t="str">
        <x:v>Cyber Trakkers</x:v>
      </x:c>
      <x:c r="G157" s="155" t="str">
        <x:v>Figure vs. robot set</x:v>
      </x:c>
      <x:c r="H157" s="155" t="str">
        <x:v>C3030</x:v>
      </x:c>
      <x:c r="I157" s="155" t="str"/>
      <x:c r="J157" s="155" t="str">
        <x:v>Martian Manhunter™ VS Blazebot</x:v>
      </x:c>
      <x:c r="K157" s="155" t="str">
        <x:v>Martian Manhunter 2 ver 1 with weapon and Blazebot</x:v>
      </x:c>
      <x:c r="L157" s="155" t="str">
        <x:v>2004</x:v>
      </x:c>
      <x:c r="M157" s="155" t="str">
        <x:v>https://dchallofjustice.fandom.com/wiki/Category:Cyber_Trakkers</x:v>
      </x:c>
      <x:c r="N157" s="155" t="str">
        <x:v>No safe one-to-one match found</x:v>
      </x:c>
    </x:row>
    <x:row r="158" ht="42" customHeight="1">
      <x:c r="A158" s="157" t="str">
        <x:v>unmatched</x:v>
      </x:c>
      <x:c r="B158" s="157" t="str"/>
      <x:c r="C158" s="155" t="str">
        <x:v>Superman</x:v>
      </x:c>
      <x:c r="D158" s="157" t="n">
        <x:v>0.75</x:v>
      </x:c>
      <x:c r="E158" s="155" t="str">
        <x:v>Justice League (first release)</x:v>
      </x:c>
      <x:c r="F158" s="155" t="str">
        <x:v>Mega Armor</x:v>
      </x:c>
      <x:c r="G158" s="155" t="str">
        <x:v>Single with armor</x:v>
      </x:c>
      <x:c r="H158" s="155" t="str">
        <x:v>B8699</x:v>
      </x:c>
      <x:c r="I158" s="155" t="str"/>
      <x:c r="J158" s="155" t="str">
        <x:v>Mega Armor Superman™</x:v>
      </x:c>
      <x:c r="K158" s="155" t="str">
        <x:v>Superman 1 ver 3 with 3-piece armor, 3 missiles</x:v>
      </x:c>
      <x:c r="L158" s="155" t="str">
        <x:v>2003</x:v>
      </x:c>
      <x:c r="M158" s="155" t="str">
        <x:v>https://dchallofjustice.fandom.com/wiki/Category:Mega_Armor</x:v>
      </x:c>
      <x:c r="N158" s="155" t="str">
        <x:v>No safe one-to-one match found</x:v>
      </x:c>
    </x:row>
    <x:row r="159" ht="42" customHeight="1">
      <x:c r="A159" s="157" t="str">
        <x:v>unmatched</x:v>
      </x:c>
      <x:c r="B159" s="157" t="str"/>
      <x:c r="C159" s="155" t="str">
        <x:v>Mega Armor Batman</x:v>
      </x:c>
      <x:c r="D159" s="157" t="n">
        <x:v>0.125</x:v>
      </x:c>
      <x:c r="E159" s="155" t="str">
        <x:v>Justice League (first release)</x:v>
      </x:c>
      <x:c r="F159" s="155" t="str">
        <x:v>Mega Armor</x:v>
      </x:c>
      <x:c r="G159" s="155" t="str">
        <x:v>Single with armor</x:v>
      </x:c>
      <x:c r="H159" s="155" t="str">
        <x:v>B4966</x:v>
      </x:c>
      <x:c r="I159" s="155" t="str"/>
      <x:c r="J159" s="155" t="str">
        <x:v>Mega Armor The Flash™</x:v>
      </x:c>
      <x:c r="K159" s="155" t="str">
        <x:v>The Flash 1 ver 2 with armor and blaster</x:v>
      </x:c>
      <x:c r="L159" s="155" t="str">
        <x:v>2003</x:v>
      </x:c>
      <x:c r="M159" s="155" t="str">
        <x:v>https://dchallofjustice.fandom.com/wiki/Category:Mega_Armor</x:v>
      </x:c>
      <x:c r="N159" s="155" t="str">
        <x:v>No safe one-to-one match found</x:v>
      </x:c>
    </x:row>
    <x:row r="160" ht="42" customHeight="1">
      <x:c r="A160" s="157" t="str">
        <x:v>unmatched</x:v>
      </x:c>
      <x:c r="B160" s="157" t="str"/>
      <x:c r="C160" s="155" t="str">
        <x:v>Batman</x:v>
      </x:c>
      <x:c r="D160" s="157" t="n">
        <x:v>0.75</x:v>
      </x:c>
      <x:c r="E160" s="155" t="str">
        <x:v>Justice League (first release)</x:v>
      </x:c>
      <x:c r="F160" s="155" t="str">
        <x:v>Mega Armor</x:v>
      </x:c>
      <x:c r="G160" s="155" t="str">
        <x:v>Single with armor</x:v>
      </x:c>
      <x:c r="H160" s="155" t="str">
        <x:v>B8698</x:v>
      </x:c>
      <x:c r="I160" s="155" t="str"/>
      <x:c r="J160" s="155" t="str">
        <x:v>Mega Armor Batman™</x:v>
      </x:c>
      <x:c r="K160" s="155" t="str">
        <x:v>Batman 1 ver 3 with armor with wings, blades</x:v>
      </x:c>
      <x:c r="L160" s="155" t="str">
        <x:v>2003</x:v>
      </x:c>
      <x:c r="M160" s="155" t="str">
        <x:v>https://dchallofjustice.fandom.com/wiki/Category:Mega_Armor</x:v>
      </x:c>
      <x:c r="N160" s="155" t="str">
        <x:v>No safe one-to-one match found</x:v>
      </x:c>
    </x:row>
    <x:row r="161" ht="42" customHeight="1">
      <x:c r="A161" s="157" t="str">
        <x:v>unmatched</x:v>
      </x:c>
      <x:c r="B161" s="157" t="str"/>
      <x:c r="C161" s="155" t="str">
        <x:v>Superman</x:v>
      </x:c>
      <x:c r="D161" s="157" t="n">
        <x:v>0.75</x:v>
      </x:c>
      <x:c r="E161" s="155" t="str">
        <x:v>Justice League (first release)</x:v>
      </x:c>
      <x:c r="F161" s="155" t="str">
        <x:v>Mission Vision</x:v>
      </x:c>
      <x:c r="G161" s="155" t="str">
        <x:v>Single with accessory</x:v>
      </x:c>
      <x:c r="H161" s="155" t="str">
        <x:v>C3767</x:v>
      </x:c>
      <x:c r="I161" s="155" t="str"/>
      <x:c r="J161" s="155" t="str">
        <x:v>Superman™</x:v>
      </x:c>
      <x:c r="K161" s="155" t="str">
        <x:v>Superman 2 ver 1 (Mega Armor repaint)</x:v>
      </x:c>
      <x:c r="L161" s="155" t="str">
        <x:v>2004</x:v>
      </x:c>
      <x:c r="M161" s="155" t="str">
        <x:v>https://dchallofjustice.fandom.com/wiki/Category:Mission_Vision</x:v>
      </x:c>
      <x:c r="N161" s="155" t="str">
        <x:v>No safe one-to-one match found</x:v>
      </x:c>
    </x:row>
    <x:row r="162" ht="42" customHeight="1">
      <x:c r="A162" s="157" t="str">
        <x:v>unmatched</x:v>
      </x:c>
      <x:c r="B162" s="157" t="str"/>
      <x:c r="C162" s="155" t="str">
        <x:v>Superman</x:v>
      </x:c>
      <x:c r="D162" s="157" t="n">
        <x:v>0.75</x:v>
      </x:c>
      <x:c r="E162" s="155" t="str">
        <x:v>Justice League (first release)</x:v>
      </x:c>
      <x:c r="F162" s="155" t="str">
        <x:v>Mission Vision</x:v>
      </x:c>
      <x:c r="G162" s="155" t="str">
        <x:v>Single with accessory</x:v>
      </x:c>
      <x:c r="H162" s="155" t="str">
        <x:v>C0276</x:v>
      </x:c>
      <x:c r="I162" s="155" t="str"/>
      <x:c r="J162" s="155" t="str">
        <x:v>Superman™</x:v>
      </x:c>
      <x:c r="K162" s="155" t="str">
        <x:v>Superman 2 ver 2 with drill cannon</x:v>
      </x:c>
      <x:c r="L162" s="155" t="str">
        <x:v>2004</x:v>
      </x:c>
      <x:c r="M162" s="155" t="str">
        <x:v>https://dchallofjustice.fandom.com/wiki/Category:Mission_Vision</x:v>
      </x:c>
      <x:c r="N162" s="155" t="str">
        <x:v>No safe one-to-one match found</x:v>
      </x:c>
    </x:row>
    <x:row r="163" ht="42" customHeight="1">
      <x:c r="A163" s="157" t="str">
        <x:v>unmatched</x:v>
      </x:c>
      <x:c r="B163" s="157" t="str"/>
      <x:c r="C163" s="155" t="str">
        <x:v>Batman</x:v>
      </x:c>
      <x:c r="D163" s="157" t="n">
        <x:v>0.75</x:v>
      </x:c>
      <x:c r="E163" s="155" t="str">
        <x:v>Justice League (first release)</x:v>
      </x:c>
      <x:c r="F163" s="155" t="str">
        <x:v>Mission Vision</x:v>
      </x:c>
      <x:c r="G163" s="155" t="str">
        <x:v>Single with accessory</x:v>
      </x:c>
      <x:c r="H163" s="155" t="str">
        <x:v>C3766</x:v>
      </x:c>
      <x:c r="I163" s="155" t="str"/>
      <x:c r="J163" s="155" t="str">
        <x:v>Batman™</x:v>
      </x:c>
      <x:c r="K163" s="155" t="str">
        <x:v>Batman 2 ver 1 (Mega Armor repaint)</x:v>
      </x:c>
      <x:c r="L163" s="155" t="str">
        <x:v>2004</x:v>
      </x:c>
      <x:c r="M163" s="155" t="str">
        <x:v>https://dchallofjustice.fandom.com/wiki/Category:Mission_Vision</x:v>
      </x:c>
      <x:c r="N163" s="155" t="str">
        <x:v>No safe one-to-one match found</x:v>
      </x:c>
    </x:row>
    <x:row r="164" ht="42" customHeight="1">
      <x:c r="A164" s="157" t="str">
        <x:v>unmatched</x:v>
      </x:c>
      <x:c r="B164" s="157" t="str"/>
      <x:c r="C164" s="155" t="str">
        <x:v>Batman</x:v>
      </x:c>
      <x:c r="D164" s="157" t="n">
        <x:v>0.75</x:v>
      </x:c>
      <x:c r="E164" s="155" t="str">
        <x:v>Justice League (first release)</x:v>
      </x:c>
      <x:c r="F164" s="155" t="str">
        <x:v>Mission Vision</x:v>
      </x:c>
      <x:c r="G164" s="155" t="str">
        <x:v>Single with accessory</x:v>
      </x:c>
      <x:c r="H164" s="155" t="str">
        <x:v>C0279</x:v>
      </x:c>
      <x:c r="I164" s="155" t="str"/>
      <x:c r="J164" s="155" t="str">
        <x:v>Batman™</x:v>
      </x:c>
      <x:c r="K164" s="155" t="str">
        <x:v>Batman 2 ver 2 with jetpack</x:v>
      </x:c>
      <x:c r="L164" s="155" t="str">
        <x:v>2004</x:v>
      </x:c>
      <x:c r="M164" s="155" t="str">
        <x:v>https://dchallofjustice.fandom.com/wiki/Category:Mission_Vision</x:v>
      </x:c>
      <x:c r="N164" s="155" t="str">
        <x:v>No safe one-to-one match found</x:v>
      </x:c>
    </x:row>
    <x:row r="165" ht="42" customHeight="1">
      <x:c r="A165" s="157" t="str">
        <x:v>unmatched</x:v>
      </x:c>
      <x:c r="B165" s="157" t="str"/>
      <x:c r="C165" s="155" t="str">
        <x:v>Batman</x:v>
      </x:c>
      <x:c r="D165" s="157" t="n">
        <x:v>0</x:v>
      </x:c>
      <x:c r="E165" s="155" t="str">
        <x:v>Justice League (first release)</x:v>
      </x:c>
      <x:c r="F165" s="155" t="str">
        <x:v>Mission Vision</x:v>
      </x:c>
      <x:c r="G165" s="155" t="str">
        <x:v>Single with accessory</x:v>
      </x:c>
      <x:c r="H165" s="155" t="str">
        <x:v>C3765</x:v>
      </x:c>
      <x:c r="I165" s="155" t="str"/>
      <x:c r="J165" s="155" t="str">
        <x:v>The Flash™</x:v>
      </x:c>
      <x:c r="K165" s="155" t="str">
        <x:v>The Flash 2 ver 3 (Mega Armor repaint)</x:v>
      </x:c>
      <x:c r="L165" s="155" t="str">
        <x:v>2004</x:v>
      </x:c>
      <x:c r="M165" s="155" t="str">
        <x:v>https://dchallofjustice.fandom.com/wiki/Category:Mission_Vision</x:v>
      </x:c>
      <x:c r="N165" s="155" t="str">
        <x:v>No safe one-to-one match found</x:v>
      </x:c>
    </x:row>
    <x:row r="166" ht="42" customHeight="1">
      <x:c r="A166" s="157" t="str">
        <x:v>unmatched</x:v>
      </x:c>
      <x:c r="B166" s="157" t="str"/>
      <x:c r="C166" s="155" t="str">
        <x:v>Green Lantern</x:v>
      </x:c>
      <x:c r="D166" s="157" t="n">
        <x:v>0.833</x:v>
      </x:c>
      <x:c r="E166" s="155" t="str">
        <x:v>Justice League (first release)</x:v>
      </x:c>
      <x:c r="F166" s="155" t="str">
        <x:v>Mission Vision</x:v>
      </x:c>
      <x:c r="G166" s="155" t="str">
        <x:v>Single with accessory</x:v>
      </x:c>
      <x:c r="H166" s="155" t="str">
        <x:v>C0278</x:v>
      </x:c>
      <x:c r="I166" s="155" t="str"/>
      <x:c r="J166" s="155" t="str">
        <x:v>Green Lantern™</x:v>
      </x:c>
      <x:c r="K166" s="155" t="str">
        <x:v>Green Lantern 2 ver 1 with shield, headgear, fist</x:v>
      </x:c>
      <x:c r="L166" s="155" t="str">
        <x:v>2004</x:v>
      </x:c>
      <x:c r="M166" s="155" t="str">
        <x:v>https://dchallofjustice.fandom.com/wiki/Category:Mission_Vision</x:v>
      </x:c>
      <x:c r="N166" s="155" t="str">
        <x:v>No safe one-to-one match found</x:v>
      </x:c>
    </x:row>
    <x:row r="167" ht="42" customHeight="1">
      <x:c r="A167" s="157" t="str">
        <x:v>unmatched</x:v>
      </x:c>
      <x:c r="B167" s="157" t="str"/>
      <x:c r="C167" s="155" t="str">
        <x:v>Superman</x:v>
      </x:c>
      <x:c r="D167" s="157" t="n">
        <x:v>0.75</x:v>
      </x:c>
      <x:c r="E167" s="155" t="str">
        <x:v>Justice League (first release)</x:v>
      </x:c>
      <x:c r="F167" s="155" t="str">
        <x:v>Mission Vision</x:v>
      </x:c>
      <x:c r="G167" s="155" t="str">
        <x:v>Single with accessory</x:v>
      </x:c>
      <x:c r="H167" s="155" t="str">
        <x:v>C0280</x:v>
      </x:c>
      <x:c r="I167" s="155" t="str"/>
      <x:c r="J167" s="155" t="str">
        <x:v>Superman™</x:v>
      </x:c>
      <x:c r="K167" s="155" t="str">
        <x:v>Superman 2 ver 2 with net launcher</x:v>
      </x:c>
      <x:c r="L167" s="155" t="str">
        <x:v>2004</x:v>
      </x:c>
      <x:c r="M167" s="155" t="str">
        <x:v>https://dchallofjustice.fandom.com/wiki/Category:Mission_Vision</x:v>
      </x:c>
      <x:c r="N167" s="155" t="str">
        <x:v>No safe one-to-one match found</x:v>
      </x:c>
    </x:row>
    <x:row r="168" ht="42" customHeight="1">
      <x:c r="A168" s="157" t="str">
        <x:v>unmatched</x:v>
      </x:c>
      <x:c r="B168" s="157" t="str"/>
      <x:c r="C168" s="155" t="str">
        <x:v>Batman</x:v>
      </x:c>
      <x:c r="D168" s="157" t="n">
        <x:v>0.75</x:v>
      </x:c>
      <x:c r="E168" s="155" t="str">
        <x:v>Justice League (first release)</x:v>
      </x:c>
      <x:c r="F168" s="155" t="str">
        <x:v>Mission Vision</x:v>
      </x:c>
      <x:c r="G168" s="155" t="str">
        <x:v>Single with accessory</x:v>
      </x:c>
      <x:c r="H168" s="155" t="str">
        <x:v>C0281</x:v>
      </x:c>
      <x:c r="I168" s="155" t="str"/>
      <x:c r="J168" s="155" t="str">
        <x:v>Batman™</x:v>
      </x:c>
      <x:c r="K168" s="155" t="str">
        <x:v>Batman 2 ver 3 with breather, binoculars, grapple launcher and shield</x:v>
      </x:c>
      <x:c r="L168" s="155" t="str">
        <x:v>2004</x:v>
      </x:c>
      <x:c r="M168" s="155" t="str">
        <x:v>https://dchallofjustice.fandom.com/wiki/Category:Mission_Vision</x:v>
      </x:c>
      <x:c r="N168" s="155" t="str">
        <x:v>No safe one-to-one match found</x:v>
      </x:c>
    </x:row>
    <x:row r="169" ht="42" customHeight="1">
      <x:c r="A169" s="157" t="str">
        <x:v>unmatched</x:v>
      </x:c>
      <x:c r="B169" s="157" t="str"/>
      <x:c r="C169" s="155" t="str">
        <x:v>Wonder Woman</x:v>
      </x:c>
      <x:c r="D169" s="157" t="n">
        <x:v>0.833</x:v>
      </x:c>
      <x:c r="E169" s="155" t="str">
        <x:v>Justice League (first release)</x:v>
      </x:c>
      <x:c r="F169" s="155" t="str">
        <x:v>Mission Vision</x:v>
      </x:c>
      <x:c r="G169" s="155" t="str">
        <x:v>Single with accessory</x:v>
      </x:c>
      <x:c r="H169" s="155" t="str">
        <x:v>C0283</x:v>
      </x:c>
      <x:c r="I169" s="155" t="str"/>
      <x:c r="J169" s="155" t="str">
        <x:v>Wonder Woman™</x:v>
      </x:c>
      <x:c r="K169" s="155" t="str">
        <x:v>Wonder Woman 2 ver 1 OR Wonder Woman 2 ver 2 with shield, crossbow, breather, base</x:v>
      </x:c>
      <x:c r="L169" s="155" t="str">
        <x:v>2004</x:v>
      </x:c>
      <x:c r="M169" s="155" t="str">
        <x:v>https://dchallofjustice.fandom.com/wiki/Category:Mission_Vision</x:v>
      </x:c>
      <x:c r="N169" s="155" t="str">
        <x:v>No safe one-to-one match found</x:v>
      </x:c>
    </x:row>
    <x:row r="170" ht="42" customHeight="1">
      <x:c r="A170" s="157" t="str">
        <x:v>unmatched</x:v>
      </x:c>
      <x:c r="B170" s="157" t="str"/>
      <x:c r="C170" s="155" t="str">
        <x:v>Batman</x:v>
      </x:c>
      <x:c r="D170" s="157" t="n">
        <x:v>0</x:v>
      </x:c>
      <x:c r="E170" s="155" t="str">
        <x:v>Justice League (first release)</x:v>
      </x:c>
      <x:c r="F170" s="155" t="str">
        <x:v>Mission Vision</x:v>
      </x:c>
      <x:c r="G170" s="155" t="str">
        <x:v>Single with accessory</x:v>
      </x:c>
      <x:c r="H170" s="155" t="str">
        <x:v>C0282</x:v>
      </x:c>
      <x:c r="I170" s="155" t="str"/>
      <x:c r="J170" s="155" t="str">
        <x:v>The Flash™</x:v>
      </x:c>
      <x:c r="K170" s="155" t="str">
        <x:v>The Flash 2 ver 1 with tornado base, shield and breather</x:v>
      </x:c>
      <x:c r="L170" s="155" t="str">
        <x:v>2004</x:v>
      </x:c>
      <x:c r="M170" s="155" t="str">
        <x:v>https://dchallofjustice.fandom.com/wiki/Category:Mission_Vision</x:v>
      </x:c>
      <x:c r="N170" s="155" t="str">
        <x:v>No safe one-to-one match found</x:v>
      </x:c>
    </x:row>
    <x:row r="171" ht="42" customHeight="1">
      <x:c r="A171" s="157" t="str">
        <x:v>unmatched</x:v>
      </x:c>
      <x:c r="B171" s="157" t="str"/>
      <x:c r="C171" s="155" t="str">
        <x:v>Batman</x:v>
      </x:c>
      <x:c r="D171" s="157" t="n">
        <x:v>0</x:v>
      </x:c>
      <x:c r="E171" s="155" t="str">
        <x:v>Justice League (first release)</x:v>
      </x:c>
      <x:c r="F171" s="155" t="str">
        <x:v>Mission Vision</x:v>
      </x:c>
      <x:c r="G171" s="155" t="str">
        <x:v>Single with accessory</x:v>
      </x:c>
      <x:c r="H171" s="155" t="str">
        <x:v>C0277</x:v>
      </x:c>
      <x:c r="I171" s="155" t="str"/>
      <x:c r="J171" s="155" t="str">
        <x:v>Darkseid™</x:v>
      </x:c>
      <x:c r="K171" s="155" t="str">
        <x:v>Darkseid ver 1 OR Darkseid ver 2 with</x:v>
      </x:c>
      <x:c r="L171" s="155" t="str">
        <x:v>2004</x:v>
      </x:c>
      <x:c r="M171" s="155" t="str">
        <x:v>https://dchallofjustice.fandom.com/wiki/Category:Mission_Vision</x:v>
      </x:c>
      <x:c r="N171" s="155" t="str">
        <x:v>No safe one-to-one match found</x:v>
      </x:c>
    </x:row>
    <x:row r="172" ht="42" customHeight="1">
      <x:c r="A172" s="157" t="str">
        <x:v>unmatched</x:v>
      </x:c>
      <x:c r="B172" s="157" t="str"/>
      <x:c r="C172" s="155" t="str">
        <x:v>Superman</x:v>
      </x:c>
      <x:c r="D172" s="157" t="n">
        <x:v>0.75</x:v>
      </x:c>
      <x:c r="E172" s="155" t="str">
        <x:v>Justice League (first release)</x:v>
      </x:c>
      <x:c r="F172" s="155" t="str">
        <x:v>Mission Vision Deluxe</x:v>
      </x:c>
      <x:c r="G172" s="155" t="str">
        <x:v>Deluxe single</x:v>
      </x:c>
      <x:c r="H172" s="155" t="str">
        <x:v>C1538</x:v>
      </x:c>
      <x:c r="I172" s="155" t="str"/>
      <x:c r="J172" s="155" t="str">
        <x:v>Solar Cannon Superman™</x:v>
      </x:c>
      <x:c r="K172" s="155" t="str">
        <x:v>Superman 2 ver 6 with launcher, solar panel</x:v>
      </x:c>
      <x:c r="L172" s="155" t="str">
        <x:v>2004</x:v>
      </x:c>
      <x:c r="M172" s="155" t="str">
        <x:v>https://dchallofjustice.fandom.com/wiki/Category:Mission_Vision</x:v>
      </x:c>
      <x:c r="N172" s="155" t="str">
        <x:v>No safe one-to-one match found</x:v>
      </x:c>
    </x:row>
    <x:row r="173" ht="42" customHeight="1">
      <x:c r="A173" s="157" t="str">
        <x:v>unmatched</x:v>
      </x:c>
      <x:c r="B173" s="157" t="str"/>
      <x:c r="C173" s="155" t="str">
        <x:v>Batman</x:v>
      </x:c>
      <x:c r="D173" s="157" t="n">
        <x:v>0.75</x:v>
      </x:c>
      <x:c r="E173" s="155" t="str">
        <x:v>Justice League (first release)</x:v>
      </x:c>
      <x:c r="F173" s="155" t="str">
        <x:v>Mission Vision Deluxe</x:v>
      </x:c>
      <x:c r="G173" s="155" t="str">
        <x:v>Deluxe single</x:v>
      </x:c>
      <x:c r="H173" s="155" t="str">
        <x:v>C1537</x:v>
      </x:c>
      <x:c r="I173" s="155" t="str"/>
      <x:c r="J173" s="155" t="str">
        <x:v>Attack Sled Batman™</x:v>
      </x:c>
      <x:c r="K173" s="155" t="str">
        <x:v>Batman 2 ver 5 with launcher, sled with launcher, launcher gun, bat-shield</x:v>
      </x:c>
      <x:c r="L173" s="155" t="str">
        <x:v>2004</x:v>
      </x:c>
      <x:c r="M173" s="155" t="str">
        <x:v>https://dchallofjustice.fandom.com/wiki/Category:Mission_Vision</x:v>
      </x:c>
      <x:c r="N173" s="155" t="str">
        <x:v>No safe one-to-one match found</x:v>
      </x:c>
    </x:row>
    <x:row r="174" ht="42" customHeight="1">
      <x:c r="A174" s="157" t="str">
        <x:v>fuzzy</x:v>
      </x:c>
      <x:c r="B174" s="157" t="str">
        <x:v>63</x:v>
      </x:c>
      <x:c r="C174" s="155" t="str">
        <x:v>Batplane with Batman</x:v>
      </x:c>
      <x:c r="D174" s="157" t="n">
        <x:v>0.75</x:v>
      </x:c>
      <x:c r="E174" s="155" t="str">
        <x:v>Justice League (first release)</x:v>
      </x:c>
      <x:c r="F174" s="155" t="str">
        <x:v>Mission Vision Motorcycles</x:v>
      </x:c>
      <x:c r="G174" s="155" t="str">
        <x:v>Vehicle</x:v>
      </x:c>
      <x:c r="H174" s="155" t="str">
        <x:v>C3176</x:v>
      </x:c>
      <x:c r="I174" s="155" t="str"/>
      <x:c r="J174" s="155" t="str">
        <x:v>Batman™</x:v>
      </x:c>
      <x:c r="K174" s="155" t="str">
        <x:v>Batman Motorcycle (JL Mission Vision)</x:v>
      </x:c>
      <x:c r="L174" s="155" t="str">
        <x:v>2004</x:v>
      </x:c>
      <x:c r="M174" s="155" t="str">
        <x:v>https://dchallofjustice.fandom.com/wiki/Category:Mission_Vision</x:v>
      </x:c>
      <x:c r="N174" s="155" t="str">
        <x:v>Suggested content/title match; human review required</x:v>
      </x:c>
    </x:row>
    <x:row r="175" ht="42" customHeight="1">
      <x:c r="A175" s="157" t="str">
        <x:v>unmatched</x:v>
      </x:c>
      <x:c r="B175" s="157" t="str"/>
      <x:c r="C175" s="155" t="str">
        <x:v>Batplane with Batman</x:v>
      </x:c>
      <x:c r="D175" s="157" t="n">
        <x:v>0</x:v>
      </x:c>
      <x:c r="E175" s="155" t="str">
        <x:v>Justice League (first release)</x:v>
      </x:c>
      <x:c r="F175" s="155" t="str">
        <x:v>Mission Vision Motorcycles</x:v>
      </x:c>
      <x:c r="G175" s="155" t="str">
        <x:v>Vehicle</x:v>
      </x:c>
      <x:c r="H175" s="155" t="str">
        <x:v>C3177</x:v>
      </x:c>
      <x:c r="I175" s="155" t="str"/>
      <x:c r="J175" s="155" t="str">
        <x:v>The Flash™</x:v>
      </x:c>
      <x:c r="K175" s="155" t="str">
        <x:v>The Flash Motorcycle (JL Mission Vision)</x:v>
      </x:c>
      <x:c r="L175" s="155" t="str">
        <x:v>2004</x:v>
      </x:c>
      <x:c r="M175" s="155" t="str">
        <x:v>https://dchallofjustice.fandom.com/wiki/Category:Mission_Vision</x:v>
      </x:c>
      <x:c r="N175" s="155" t="str">
        <x:v>No safe one-to-one match found</x:v>
      </x:c>
    </x:row>
    <x:row r="176" ht="42" customHeight="1">
      <x:c r="A176" s="157" t="str">
        <x:v>unmatched</x:v>
      </x:c>
      <x:c r="B176" s="157" t="str"/>
      <x:c r="C176" s="155" t="str">
        <x:v>Green Lantern Cycle</x:v>
      </x:c>
      <x:c r="D176" s="157" t="n">
        <x:v>0.063</x:v>
      </x:c>
      <x:c r="E176" s="155" t="str">
        <x:v>Justice League (first release)</x:v>
      </x:c>
      <x:c r="F176" s="155" t="str">
        <x:v>Mission Vision Motorcycles</x:v>
      </x:c>
      <x:c r="G176" s="155" t="str">
        <x:v>Vehicle</x:v>
      </x:c>
      <x:c r="H176" s="155" t="str">
        <x:v>C3175</x:v>
      </x:c>
      <x:c r="I176" s="155" t="str"/>
      <x:c r="J176" s="155" t="str">
        <x:v>Green Lantern™</x:v>
      </x:c>
      <x:c r="K176" s="155" t="str">
        <x:v>Green Lantern Motorcycle (JL Mission Vision)</x:v>
      </x:c>
      <x:c r="L176" s="155" t="str">
        <x:v>2004</x:v>
      </x:c>
      <x:c r="M176" s="155" t="str">
        <x:v>https://dchallofjustice.fandom.com/wiki/Category:Mission_Vision</x:v>
      </x:c>
      <x:c r="N176" s="155" t="str">
        <x:v>No safe one-to-one match found</x:v>
      </x:c>
    </x:row>
    <x:row r="177" ht="42" customHeight="1">
      <x:c r="A177" s="157" t="str">
        <x:v>unmatched</x:v>
      </x:c>
      <x:c r="B177" s="157" t="str"/>
      <x:c r="C177" s="155" t="str">
        <x:v>Javelin 7 with Flash</x:v>
      </x:c>
      <x:c r="D177" s="157" t="n">
        <x:v>0.458</x:v>
      </x:c>
      <x:c r="E177" s="155" t="str">
        <x:v>Justice League (first release)</x:v>
      </x:c>
      <x:c r="F177" s="155" t="str">
        <x:v>Mission Vision Vehicles</x:v>
      </x:c>
      <x:c r="G177" s="155" t="str">
        <x:v>Vehicle with figure</x:v>
      </x:c>
      <x:c r="H177" s="155" t="str">
        <x:v>B4943</x:v>
      </x:c>
      <x:c r="I177" s="155" t="str"/>
      <x:c r="J177" s="155" t="str">
        <x:v>Javelin 7™</x:v>
      </x:c>
      <x:c r="K177" s="155" t="str">
        <x:v>Javelin 7 with The Flash 1 ver 2</x:v>
      </x:c>
      <x:c r="L177" s="155" t="str">
        <x:v>2004</x:v>
      </x:c>
      <x:c r="M177" s="155" t="str">
        <x:v>https://dchallofjustice.fandom.com/wiki/Category:Mission_Vision</x:v>
      </x:c>
      <x:c r="N177" s="155" t="str">
        <x:v>No safe one-to-one match found</x:v>
      </x:c>
    </x:row>
    <x:row r="178" ht="42" customHeight="1">
      <x:c r="A178" s="157" t="str">
        <x:v>unmatched</x:v>
      </x:c>
      <x:c r="B178" s="157" t="str"/>
      <x:c r="C178" s="155" t="str">
        <x:v>Superman</x:v>
      </x:c>
      <x:c r="D178" s="157" t="n">
        <x:v>0.75</x:v>
      </x:c>
      <x:c r="E178" s="155" t="str">
        <x:v>Justice League (first release)</x:v>
      </x:c>
      <x:c r="F178" s="155" t="str">
        <x:v>Morph Gear</x:v>
      </x:c>
      <x:c r="G178" s="155" t="str">
        <x:v>Single with accessory</x:v>
      </x:c>
      <x:c r="H178" s="155" t="str">
        <x:v>H2594</x:v>
      </x:c>
      <x:c r="I178" s="155" t="str"/>
      <x:c r="J178" s="155" t="str">
        <x:v>Morph Gear Superman™</x:v>
      </x:c>
      <x:c r="K178" s="155" t="str">
        <x:v>Superman 2 ver 2 with 3-piece armor, 3 missiles (redeco of Mega Armor version)</x:v>
      </x:c>
      <x:c r="L178" s="155" t="str">
        <x:v>2003</x:v>
      </x:c>
      <x:c r="M178" s="155" t="str">
        <x:v>https://dchallofjustice.fandom.com/wiki/Category:Morph_Gear</x:v>
      </x:c>
      <x:c r="N178" s="155" t="str">
        <x:v>No safe one-to-one match found</x:v>
      </x:c>
    </x:row>
    <x:row r="179" ht="42" customHeight="1">
      <x:c r="A179" s="157" t="str">
        <x:v>unmatched</x:v>
      </x:c>
      <x:c r="B179" s="157" t="str"/>
      <x:c r="C179" s="155" t="str">
        <x:v>Batman</x:v>
      </x:c>
      <x:c r="D179" s="157" t="n">
        <x:v>0.75</x:v>
      </x:c>
      <x:c r="E179" s="155" t="str">
        <x:v>Justice League (first release)</x:v>
      </x:c>
      <x:c r="F179" s="155" t="str">
        <x:v>Morph Gear</x:v>
      </x:c>
      <x:c r="G179" s="155" t="str">
        <x:v>Single with accessory</x:v>
      </x:c>
      <x:c r="H179" s="155" t="str">
        <x:v>C3024</x:v>
      </x:c>
      <x:c r="I179" s="155" t="str"/>
      <x:c r="J179" s="155" t="str">
        <x:v>Morph Gear Batman™</x:v>
      </x:c>
      <x:c r="K179" s="155" t="str">
        <x:v>Batman 2 ver 4 with missile launcher pack, chest armor with headgear, fins</x:v>
      </x:c>
      <x:c r="L179" s="155" t="str">
        <x:v>2004</x:v>
      </x:c>
      <x:c r="M179" s="155" t="str">
        <x:v>https://dchallofjustice.fandom.com/wiki/Category:Morph_Gear</x:v>
      </x:c>
      <x:c r="N179" s="155" t="str">
        <x:v>No safe one-to-one match found</x:v>
      </x:c>
    </x:row>
    <x:row r="180" ht="42" customHeight="1">
      <x:c r="A180" s="157" t="str">
        <x:v>unmatched</x:v>
      </x:c>
      <x:c r="B180" s="157" t="str"/>
      <x:c r="C180" s="155" t="str">
        <x:v>Batman</x:v>
      </x:c>
      <x:c r="D180" s="157" t="n">
        <x:v>0</x:v>
      </x:c>
      <x:c r="E180" s="155" t="str">
        <x:v>Justice League (first release)</x:v>
      </x:c>
      <x:c r="F180" s="155" t="str">
        <x:v>Morph Gear</x:v>
      </x:c>
      <x:c r="G180" s="155" t="str">
        <x:v>Single with accessory</x:v>
      </x:c>
      <x:c r="H180" s="155" t="str">
        <x:v>C3026</x:v>
      </x:c>
      <x:c r="I180" s="155" t="str"/>
      <x:c r="J180" s="155" t="str">
        <x:v>Morph Gear The Flash™</x:v>
      </x:c>
      <x:c r="K180" s="155" t="str">
        <x:v>The Flash 2 ver 2 with skate, shooter with two missiles</x:v>
      </x:c>
      <x:c r="L180" s="155" t="str">
        <x:v>2004</x:v>
      </x:c>
      <x:c r="M180" s="155" t="str">
        <x:v>https://dchallofjustice.fandom.com/wiki/Category:Morph_Gear</x:v>
      </x:c>
      <x:c r="N180" s="155" t="str">
        <x:v>No safe one-to-one match found</x:v>
      </x:c>
    </x:row>
    <x:row r="181" ht="42" customHeight="1">
      <x:c r="A181" s="157" t="str">
        <x:v>unmatched</x:v>
      </x:c>
      <x:c r="B181" s="157" t="str"/>
      <x:c r="C181" s="155" t="str">
        <x:v>Green Lantern</x:v>
      </x:c>
      <x:c r="D181" s="157" t="n">
        <x:v>0.8</x:v>
      </x:c>
      <x:c r="E181" s="155" t="str">
        <x:v>Justice League (first release)</x:v>
      </x:c>
      <x:c r="F181" s="155" t="str">
        <x:v>Morph Gear</x:v>
      </x:c>
      <x:c r="G181" s="155" t="str">
        <x:v>Single with accessory</x:v>
      </x:c>
      <x:c r="H181" s="155" t="str">
        <x:v>C3025</x:v>
      </x:c>
      <x:c r="I181" s="155" t="str"/>
      <x:c r="J181" s="155" t="str">
        <x:v>Morph Gear Green Lantern™</x:v>
      </x:c>
      <x:c r="K181" s="155" t="str">
        <x:v>Green Lantern 2 ver 2 with 3-piece armor, 3 missiles (redeco of Mega Armor version)</x:v>
      </x:c>
      <x:c r="L181" s="155" t="str">
        <x:v>2004</x:v>
      </x:c>
      <x:c r="M181" s="155" t="str">
        <x:v>https://dchallofjustice.fandom.com/wiki/Category:Morph_Gear</x:v>
      </x:c>
      <x:c r="N181" s="155" t="str">
        <x:v>No safe one-to-one match found</x:v>
      </x:c>
    </x:row>
    <x:row r="182" ht="42" customHeight="1">
      <x:c r="A182" s="157" t="str">
        <x:v>fuzzy</x:v>
      </x:c>
      <x:c r="B182" s="157" t="str">
        <x:v>47</x:v>
      </x:c>
      <x:c r="C182" s="155" t="str">
        <x:v>Ultra-Humanite</x:v>
      </x:c>
      <x:c r="D182" s="157" t="n">
        <x:v>0.8</x:v>
      </x:c>
      <x:c r="E182" s="155" t="str">
        <x:v>Justice League (first release)</x:v>
      </x:c>
      <x:c r="F182" s="155" t="str">
        <x:v>Morph Gear</x:v>
      </x:c>
      <x:c r="G182" s="155" t="str">
        <x:v>Single with accessory</x:v>
      </x:c>
      <x:c r="H182" s="155" t="str">
        <x:v>C3027</x:v>
      </x:c>
      <x:c r="I182" s="155" t="str"/>
      <x:c r="J182" s="155" t="str">
        <x:v>Morph Gear Ultra-Humanite™</x:v>
      </x:c>
      <x:c r="K182" s="155" t="str">
        <x:v>Ultra Humanite ver 2 with gun/flyer</x:v>
      </x:c>
      <x:c r="L182" s="155" t="str">
        <x:v>2004</x:v>
      </x:c>
      <x:c r="M182" s="155" t="str">
        <x:v>https://dchallofjustice.fandom.com/wiki/Category:Morph_Gear</x:v>
      </x:c>
      <x:c r="N182" s="155" t="str">
        <x:v>Suggested content/title match; human review required</x:v>
      </x:c>
    </x:row>
    <x:row r="183" ht="42" customHeight="1">
      <x:c r="A183" s="157" t="str">
        <x:v>fuzzy</x:v>
      </x:c>
      <x:c r="B183" s="157" t="str">
        <x:v>64</x:v>
      </x:c>
      <x:c r="C183" s="155" t="str">
        <x:v>Javelin 7 with Superman</x:v>
      </x:c>
      <x:c r="D183" s="157" t="n">
        <x:v>0.75</x:v>
      </x:c>
      <x:c r="E183" s="155" t="str">
        <x:v>Justice League (first release)</x:v>
      </x:c>
      <x:c r="F183" s="155" t="str">
        <x:v>NASCAR cars with figures</x:v>
      </x:c>
      <x:c r="G183" s="155" t="str">
        <x:v>Vehicle with figure</x:v>
      </x:c>
      <x:c r="H183" s="155" t="str">
        <x:v>G6619</x:v>
      </x:c>
      <x:c r="I183" s="155" t="str"/>
      <x:c r="J183" s="155" t="str">
        <x:v>Kurt Busch</x:v>
      </x:c>
      <x:c r="K183" s="155" t="str">
        <x:v>Superman 1 ver 5 and Kurt Busch car #97</x:v>
      </x:c>
      <x:c r="L183" s="155" t="str">
        <x:v>2004</x:v>
      </x:c>
      <x:c r="M183" s="155" t="str">
        <x:v>https://dchallofjustice.fandom.com/wiki/Category:NASCAR</x:v>
      </x:c>
      <x:c r="N183" s="155" t="str">
        <x:v>Suggested content/title match; human review required</x:v>
      </x:c>
    </x:row>
    <x:row r="184" ht="42" customHeight="1">
      <x:c r="A184" s="157" t="str">
        <x:v>unmatched</x:v>
      </x:c>
      <x:c r="B184" s="157" t="str"/>
      <x:c r="C184" s="155" t="str">
        <x:v>Batplane with Batman</x:v>
      </x:c>
      <x:c r="D184" s="157" t="n">
        <x:v>0</x:v>
      </x:c>
      <x:c r="E184" s="155" t="str">
        <x:v>Justice League (first release)</x:v>
      </x:c>
      <x:c r="F184" s="155" t="str">
        <x:v>NASCAR cars with figures</x:v>
      </x:c>
      <x:c r="G184" s="155" t="str">
        <x:v>Vehicle with figure</x:v>
      </x:c>
      <x:c r="H184" s="155" t="str">
        <x:v>G6617</x:v>
      </x:c>
      <x:c r="I184" s="155" t="str"/>
      <x:c r="J184" s="155" t="str">
        <x:v>Greg Biffle</x:v>
      </x:c>
      <x:c r="K184" s="155" t="str">
        <x:v>The Flash 1 ver 4 and Greg Biffle car #16 or #60</x:v>
      </x:c>
      <x:c r="L184" s="155" t="str">
        <x:v>2004</x:v>
      </x:c>
      <x:c r="M184" s="155" t="str">
        <x:v>https://dchallofjustice.fandom.com/wiki/Category:NASCAR</x:v>
      </x:c>
      <x:c r="N184" s="155" t="str">
        <x:v>No safe one-to-one match found</x:v>
      </x:c>
    </x:row>
    <x:row r="185" ht="42" customHeight="1">
      <x:c r="A185" s="157" t="str">
        <x:v>fuzzy</x:v>
      </x:c>
      <x:c r="B185" s="157" t="str">
        <x:v>63</x:v>
      </x:c>
      <x:c r="C185" s="155" t="str">
        <x:v>Batplane with Batman</x:v>
      </x:c>
      <x:c r="D185" s="157" t="n">
        <x:v>0.75</x:v>
      </x:c>
      <x:c r="E185" s="155" t="str">
        <x:v>Justice League (first release)</x:v>
      </x:c>
      <x:c r="F185" s="155" t="str">
        <x:v>NASCAR cars with figures</x:v>
      </x:c>
      <x:c r="G185" s="155" t="str">
        <x:v>Vehicle with figure</x:v>
      </x:c>
      <x:c r="H185" s="155" t="str">
        <x:v>G6618</x:v>
      </x:c>
      <x:c r="I185" s="155" t="str"/>
      <x:c r="J185" s="155" t="str">
        <x:v>Mark Martin</x:v>
      </x:c>
      <x:c r="K185" s="155" t="str">
        <x:v>Batman 1 ver 5 and Mark Martin car #6 or #9</x:v>
      </x:c>
      <x:c r="L185" s="155" t="str">
        <x:v>2004</x:v>
      </x:c>
      <x:c r="M185" s="155" t="str">
        <x:v>https://dchallofjustice.fandom.com/wiki/Category:NASCAR</x:v>
      </x:c>
      <x:c r="N185" s="155" t="str">
        <x:v>Suggested content/title match; human review required</x:v>
      </x:c>
    </x:row>
    <x:row r="186" ht="42" customHeight="1">
      <x:c r="A186" s="157" t="str">
        <x:v>unmatched</x:v>
      </x:c>
      <x:c r="B186" s="157" t="str"/>
      <x:c r="C186" s="155" t="str">
        <x:v>Batplane with Batman</x:v>
      </x:c>
      <x:c r="D186" s="157" t="n">
        <x:v>0</x:v>
      </x:c>
      <x:c r="E186" s="155" t="str">
        <x:v>Justice League (first release)</x:v>
      </x:c>
      <x:c r="F186" s="155" t="str">
        <x:v>NASCAR cars with figures</x:v>
      </x:c>
      <x:c r="G186" s="155" t="str">
        <x:v>Vehicle with figure</x:v>
      </x:c>
      <x:c r="H186" s="155" t="str">
        <x:v>G6621</x:v>
      </x:c>
      <x:c r="I186" s="155" t="str"/>
      <x:c r="J186" s="155" t="str">
        <x:v>Jeff Burton</x:v>
      </x:c>
      <x:c r="K186" s="155" t="str">
        <x:v>Green Lantern 1 ver 2 and Jeff Burton car #99</x:v>
      </x:c>
      <x:c r="L186" s="155" t="str">
        <x:v>2004</x:v>
      </x:c>
      <x:c r="M186" s="155" t="str">
        <x:v>https://dchallofjustice.fandom.com/wiki/Category:NASCAR</x:v>
      </x:c>
      <x:c r="N186" s="155" t="str">
        <x:v>No safe one-to-one match found</x:v>
      </x:c>
    </x:row>
    <x:row r="187" ht="42" customHeight="1">
      <x:c r="A187" s="157" t="str">
        <x:v>unmatched</x:v>
      </x:c>
      <x:c r="B187" s="157" t="str"/>
      <x:c r="C187" s="155" t="str">
        <x:v>Batplane with Batman</x:v>
      </x:c>
      <x:c r="D187" s="157" t="n">
        <x:v>0</x:v>
      </x:c>
      <x:c r="E187" s="155" t="str">
        <x:v>Justice League (first release)</x:v>
      </x:c>
      <x:c r="F187" s="155" t="str">
        <x:v>NASCAR cars with figures</x:v>
      </x:c>
      <x:c r="G187" s="155" t="str">
        <x:v>Vehicle with figure</x:v>
      </x:c>
      <x:c r="H187" s="155" t="str">
        <x:v>H0535</x:v>
      </x:c>
      <x:c r="I187" s="155" t="str"/>
      <x:c r="J187" s="155" t="str">
        <x:v>Mark Kenseth</x:v>
      </x:c>
      <x:c r="K187" s="155" t="str">
        <x:v>Martian Manhunter 1 ver 2 and Mark Kenseth car #17</x:v>
      </x:c>
      <x:c r="L187" s="155" t="str">
        <x:v>2004</x:v>
      </x:c>
      <x:c r="M187" s="155" t="str">
        <x:v>https://dchallofjustice.fandom.com/wiki/Category:NASCAR</x:v>
      </x:c>
      <x:c r="N187" s="155" t="str">
        <x:v>No safe one-to-one match found</x:v>
      </x:c>
    </x:row>
    <x:row r="188" ht="42" customHeight="1">
      <x:c r="A188" s="157" t="str">
        <x:v>unmatched</x:v>
      </x:c>
      <x:c r="B188" s="157" t="str"/>
      <x:c r="C188" s="155" t="str">
        <x:v>Batplane with Batman</x:v>
      </x:c>
      <x:c r="D188" s="157" t="n">
        <x:v>0</x:v>
      </x:c>
      <x:c r="E188" s="155" t="str">
        <x:v>Justice League (first release)</x:v>
      </x:c>
      <x:c r="F188" s="155" t="str">
        <x:v>NASCAR cars with figures</x:v>
      </x:c>
      <x:c r="G188" s="155" t="str">
        <x:v>Vehicle with figure</x:v>
      </x:c>
      <x:c r="H188" s="155" t="str">
        <x:v>G6620</x:v>
      </x:c>
      <x:c r="I188" s="155" t="str"/>
      <x:c r="J188" s="155" t="str">
        <x:v>Ricky Rudd</x:v>
      </x:c>
      <x:c r="K188" s="155" t="str">
        <x:v>Wonder Woman 1 ver 2 and Jeff Burton car #21</x:v>
      </x:c>
      <x:c r="L188" s="155" t="str">
        <x:v>2004</x:v>
      </x:c>
      <x:c r="M188" s="155" t="str">
        <x:v>https://dchallofjustice.fandom.com/wiki/Category:NASCAR</x:v>
      </x:c>
      <x:c r="N188" s="155" t="str">
        <x:v>No safe one-to-one match found</x:v>
      </x:c>
    </x:row>
    <x:row r="189" ht="42" customHeight="1">
      <x:c r="A189" s="157" t="str">
        <x:v>unmatched</x:v>
      </x:c>
      <x:c r="B189" s="157" t="str"/>
      <x:c r="C189" s="155" t="str">
        <x:v>Batplane with Batman</x:v>
      </x:c>
      <x:c r="D189" s="157" t="n">
        <x:v>0</x:v>
      </x:c>
      <x:c r="E189" s="155" t="str">
        <x:v>Justice League (first release)</x:v>
      </x:c>
      <x:c r="F189" s="155" t="str">
        <x:v>NASCAR car singles</x:v>
      </x:c>
      <x:c r="G189" s="155" t="str">
        <x:v>Vehicle</x:v>
      </x:c>
      <x:c r="H189" s="155" t="str">
        <x:v>G6580</x:v>
      </x:c>
      <x:c r="I189" s="155" t="str"/>
      <x:c r="J189" s="155" t="str">
        <x:v>Superheroes</x:v>
      </x:c>
      <x:c r="K189" s="155" t="str">
        <x:v>Display car #04</x:v>
      </x:c>
      <x:c r="L189" s="155" t="str">
        <x:v>2004</x:v>
      </x:c>
      <x:c r="M189" s="155" t="str">
        <x:v>https://dchallofjustice.fandom.com/wiki/Category:NASCAR</x:v>
      </x:c>
      <x:c r="N189" s="155" t="str">
        <x:v>No safe one-to-one match found</x:v>
      </x:c>
    </x:row>
    <x:row r="190" ht="42" customHeight="1">
      <x:c r="A190" s="157" t="str">
        <x:v>unmatched</x:v>
      </x:c>
      <x:c r="B190" s="157" t="str"/>
      <x:c r="C190" s="155" t="str">
        <x:v>Batplane with Batman</x:v>
      </x:c>
      <x:c r="D190" s="157" t="n">
        <x:v>0</x:v>
      </x:c>
      <x:c r="E190" s="155" t="str">
        <x:v>Justice League (first release)</x:v>
      </x:c>
      <x:c r="F190" s="155" t="str">
        <x:v>NASCAR car singles</x:v>
      </x:c>
      <x:c r="G190" s="155" t="str">
        <x:v>Vehicle</x:v>
      </x:c>
      <x:c r="H190" s="155" t="str">
        <x:v>G6649</x:v>
      </x:c>
      <x:c r="I190" s="155" t="str"/>
      <x:c r="J190" s="155" t="str">
        <x:v>Villains</x:v>
      </x:c>
      <x:c r="K190" s="155" t="str">
        <x:v>Parade car #04</x:v>
      </x:c>
      <x:c r="L190" s="155" t="str">
        <x:v>2004</x:v>
      </x:c>
      <x:c r="M190" s="155" t="str">
        <x:v>https://dchallofjustice.fandom.com/wiki/Category:NASCAR</x:v>
      </x:c>
      <x:c r="N190" s="155" t="str">
        <x:v>No safe one-to-one match found</x:v>
      </x:c>
    </x:row>
    <x:row r="191" ht="42" customHeight="1">
      <x:c r="A191" s="157" t="str">
        <x:v>unmatched</x:v>
      </x:c>
      <x:c r="B191" s="157" t="str"/>
      <x:c r="C191" s="155" t="str">
        <x:v>Batplane with Batman</x:v>
      </x:c>
      <x:c r="D191" s="157" t="n">
        <x:v>0</x:v>
      </x:c>
      <x:c r="E191" s="155" t="str">
        <x:v>Justice League (first release)</x:v>
      </x:c>
      <x:c r="F191" s="155" t="str">
        <x:v>NASCAR transporter</x:v>
      </x:c>
      <x:c r="G191" s="155" t="str">
        <x:v>Vehicle</x:v>
      </x:c>
      <x:c r="H191" s="155" t="str">
        <x:v>G6490</x:v>
      </x:c>
      <x:c r="I191" s="155" t="str"/>
      <x:c r="J191" s="155" t="str">
        <x:v>Justice League Event Transporter</x:v>
      </x:c>
      <x:c r="K191" s="155" t="str">
        <x:v>Justice League Event Transporter</x:v>
      </x:c>
      <x:c r="L191" s="155" t="str">
        <x:v>2004</x:v>
      </x:c>
      <x:c r="M191" s="155" t="str">
        <x:v>https://dchallofjustice.fandom.com/wiki/Category:NASCAR</x:v>
      </x:c>
      <x:c r="N191" s="155" t="str">
        <x:v>No safe one-to-one match found</x:v>
      </x:c>
    </x:row>
    <x:row r="192" ht="42" customHeight="1">
      <x:c r="A192" s="157" t="str">
        <x:v>unmatched</x:v>
      </x:c>
      <x:c r="B192" s="157" t="str"/>
      <x:c r="C192" s="155" t="str">
        <x:v>Wonder Woman</x:v>
      </x:c>
      <x:c r="D192" s="157" t="n">
        <x:v>0.833</x:v>
      </x:c>
      <x:c r="E192" s="155" t="str">
        <x:v>Justice League Unlimited</x:v>
      </x:c>
      <x:c r="F192" s="155" t="str">
        <x:v>Series 1</x:v>
      </x:c>
      <x:c r="G192" s="155" t="str">
        <x:v>Single</x:v>
      </x:c>
      <x:c r="H192" s="155" t="str">
        <x:v>H0007</x:v>
      </x:c>
      <x:c r="I192" s="155" t="str"/>
      <x:c r="J192" s="155" t="str">
        <x:v>Wonder Woman™</x:v>
      </x:c>
      <x:c r="K192" s="155" t="str">
        <x:v>Wonder Woman 1 ver 3 with Lasso (plastic) (JLU accessory)</x:v>
      </x:c>
      <x:c r="L192" s="155" t="str">
        <x:v>2005</x:v>
      </x:c>
      <x:c r="M192" s="155" t="str">
        <x:v>https://dchallofjustice.fandom.com/wiki/Category:Justice_League_Unlimited_(toyline-series)</x:v>
      </x:c>
      <x:c r="N192" s="155" t="str">
        <x:v>No safe one-to-one match found</x:v>
      </x:c>
    </x:row>
    <x:row r="193" ht="42" customHeight="1">
      <x:c r="A193" s="157" t="str">
        <x:v>fuzzy</x:v>
      </x:c>
      <x:c r="B193" s="157" t="str">
        <x:v>314</x:v>
      </x:c>
      <x:c r="C193" s="155" t="str">
        <x:v>Martian Manhunter (3-inch die-cast)</x:v>
      </x:c>
      <x:c r="D193" s="157" t="n">
        <x:v>0.792</x:v>
      </x:c>
      <x:c r="E193" s="155" t="str">
        <x:v>Justice League Unlimited</x:v>
      </x:c>
      <x:c r="F193" s="155" t="str">
        <x:v>Series 1</x:v>
      </x:c>
      <x:c r="G193" s="155" t="str">
        <x:v>Single</x:v>
      </x:c>
      <x:c r="H193" s="155" t="str">
        <x:v>H0005</x:v>
      </x:c>
      <x:c r="I193" s="155" t="str"/>
      <x:c r="J193" s="155" t="str">
        <x:v>Martian Manhunter™</x:v>
      </x:c>
      <x:c r="K193" s="155" t="str">
        <x:v>Martian Manhunter 1 ver 3 with Comm-link (JLU accessory)</x:v>
      </x:c>
      <x:c r="L193" s="155" t="str">
        <x:v>2005</x:v>
      </x:c>
      <x:c r="M193" s="155" t="str">
        <x:v>https://dchallofjustice.fandom.com/wiki/Category:Justice_League_Unlimited_(toyline-series)</x:v>
      </x:c>
      <x:c r="N193" s="155" t="str">
        <x:v>Suggested content/title match; human review required</x:v>
      </x:c>
    </x:row>
    <x:row r="194" ht="42" customHeight="1">
      <x:c r="A194" s="157" t="str">
        <x:v>fuzzy</x:v>
      </x:c>
      <x:c r="B194" s="157" t="str">
        <x:v>313</x:v>
      </x:c>
      <x:c r="C194" s="155" t="str">
        <x:v>Superman (3-inch die-cast)</x:v>
      </x:c>
      <x:c r="D194" s="157" t="n">
        <x:v>0.75</x:v>
      </x:c>
      <x:c r="E194" s="155" t="str">
        <x:v>Justice League Unlimited</x:v>
      </x:c>
      <x:c r="F194" s="155" t="str">
        <x:v>Series 1</x:v>
      </x:c>
      <x:c r="G194" s="155" t="str">
        <x:v>Single</x:v>
      </x:c>
      <x:c r="H194" s="155" t="str">
        <x:v>H0002</x:v>
      </x:c>
      <x:c r="I194" s="155" t="str"/>
      <x:c r="J194" s="155" t="str">
        <x:v>Superman™</x:v>
      </x:c>
      <x:c r="K194" s="155" t="str">
        <x:v>Superman 2 ver 10 with Large Kryptonite (JLU accessory)</x:v>
      </x:c>
      <x:c r="L194" s="155" t="str">
        <x:v>2005</x:v>
      </x:c>
      <x:c r="M194" s="155" t="str">
        <x:v>https://dchallofjustice.fandom.com/wiki/Category:Justice_League_Unlimited_(toyline-series)</x:v>
      </x:c>
      <x:c r="N194" s="155" t="str">
        <x:v>Suggested content/title match; human review required</x:v>
      </x:c>
    </x:row>
    <x:row r="195" ht="42" customHeight="1">
      <x:c r="A195" s="157" t="str">
        <x:v>unmatched</x:v>
      </x:c>
      <x:c r="B195" s="157" t="str"/>
      <x:c r="C195" s="155" t="str">
        <x:v>Batman</x:v>
      </x:c>
      <x:c r="D195" s="157" t="n">
        <x:v>0.75</x:v>
      </x:c>
      <x:c r="E195" s="155" t="str">
        <x:v>Justice League Unlimited</x:v>
      </x:c>
      <x:c r="F195" s="155" t="str">
        <x:v>Series 1</x:v>
      </x:c>
      <x:c r="G195" s="155" t="str">
        <x:v>Single</x:v>
      </x:c>
      <x:c r="H195" s="155" t="str">
        <x:v>H0006</x:v>
      </x:c>
      <x:c r="I195" s="155" t="str"/>
      <x:c r="J195" s="155" t="str">
        <x:v>Batman™</x:v>
      </x:c>
      <x:c r="K195" s="155" t="str">
        <x:v>Batman 2 ver 6 with Bat breather (JLU accessory)</x:v>
      </x:c>
      <x:c r="L195" s="155" t="str">
        <x:v>2005</x:v>
      </x:c>
      <x:c r="M195" s="155" t="str">
        <x:v>https://dchallofjustice.fandom.com/wiki/Category:Justice_League_Unlimited_(toyline-series)</x:v>
      </x:c>
      <x:c r="N195" s="155" t="str">
        <x:v>No safe one-to-one match found</x:v>
      </x:c>
    </x:row>
    <x:row r="196" ht="42" customHeight="1">
      <x:c r="A196" s="157" t="str">
        <x:v>fuzzy</x:v>
      </x:c>
      <x:c r="B196" s="157" t="str">
        <x:v>316</x:v>
      </x:c>
      <x:c r="C196" s="155" t="str">
        <x:v>The Flash (3-inch die-cast)</x:v>
      </x:c>
      <x:c r="D196" s="157" t="n">
        <x:v>0.75</x:v>
      </x:c>
      <x:c r="E196" s="155" t="str">
        <x:v>Justice League Unlimited</x:v>
      </x:c>
      <x:c r="F196" s="155" t="str">
        <x:v>Series 1</x:v>
      </x:c>
      <x:c r="G196" s="155" t="str">
        <x:v>Single</x:v>
      </x:c>
      <x:c r="H196" s="155" t="str">
        <x:v>H0003</x:v>
      </x:c>
      <x:c r="I196" s="155" t="str"/>
      <x:c r="J196" s="155" t="str">
        <x:v>The Flash™</x:v>
      </x:c>
      <x:c r="K196" s="155" t="str">
        <x:v>The Flash 2 ver 6 with Tornado hand (JLU accessory)</x:v>
      </x:c>
      <x:c r="L196" s="155" t="str">
        <x:v>2005</x:v>
      </x:c>
      <x:c r="M196" s="155" t="str">
        <x:v>https://dchallofjustice.fandom.com/wiki/Category:Justice_League_Unlimited_(toyline-series)</x:v>
      </x:c>
      <x:c r="N196" s="155" t="str">
        <x:v>Suggested content/title match; human review required</x:v>
      </x:c>
    </x:row>
    <x:row r="197" ht="42" customHeight="1">
      <x:c r="A197" s="157" t="str">
        <x:v>fuzzy</x:v>
      </x:c>
      <x:c r="B197" s="157" t="str">
        <x:v>316</x:v>
      </x:c>
      <x:c r="C197" s="155" t="str">
        <x:v>The Flash (3-inch die-cast)</x:v>
      </x:c>
      <x:c r="D197" s="157" t="n">
        <x:v>0.75</x:v>
      </x:c>
      <x:c r="E197" s="155" t="str">
        <x:v>Justice League Unlimited</x:v>
      </x:c>
      <x:c r="F197" s="155" t="str">
        <x:v>Series 1</x:v>
      </x:c>
      <x:c r="G197" s="155" t="str">
        <x:v>Single</x:v>
      </x:c>
      <x:c r="H197" s="155" t="str">
        <x:v>H2574</x:v>
      </x:c>
      <x:c r="I197" s="155" t="str"/>
      <x:c r="J197" s="155" t="str">
        <x:v>The Flash™</x:v>
      </x:c>
      <x:c r="K197" s="155" t="str">
        <x:v>The Flash 2 ver 7 with Tesla coils (JLU accessory)</x:v>
      </x:c>
      <x:c r="L197" s="155" t="str">
        <x:v>2005</x:v>
      </x:c>
      <x:c r="M197" s="155" t="str">
        <x:v>https://dchallofjustice.fandom.com/wiki/Category:Justice_League_Unlimited_(toyline-series)</x:v>
      </x:c>
      <x:c r="N197" s="155" t="str">
        <x:v>Suggested content/title match; human review required</x:v>
      </x:c>
    </x:row>
    <x:row r="198" ht="42" customHeight="1">
      <x:c r="A198" s="157" t="str">
        <x:v>fuzzy</x:v>
      </x:c>
      <x:c r="B198" s="157" t="str">
        <x:v>317</x:v>
      </x:c>
      <x:c r="C198" s="155" t="str">
        <x:v>Green Lantern (3-inch die-cast)</x:v>
      </x:c>
      <x:c r="D198" s="157" t="n">
        <x:v>0.792</x:v>
      </x:c>
      <x:c r="E198" s="155" t="str">
        <x:v>Justice League Unlimited</x:v>
      </x:c>
      <x:c r="F198" s="155" t="str">
        <x:v>Series 1</x:v>
      </x:c>
      <x:c r="G198" s="155" t="str">
        <x:v>Single</x:v>
      </x:c>
      <x:c r="H198" s="155" t="str">
        <x:v>H0004</x:v>
      </x:c>
      <x:c r="I198" s="155" t="str"/>
      <x:c r="J198" s="155" t="str">
        <x:v>Green Lantern™</x:v>
      </x:c>
      <x:c r="K198" s="155" t="str">
        <x:v>Green Lantern 2 ver 6 with Power battery (JLU accessory)</x:v>
      </x:c>
      <x:c r="L198" s="155" t="str">
        <x:v>2005</x:v>
      </x:c>
      <x:c r="M198" s="155" t="str">
        <x:v>https://dchallofjustice.fandom.com/wiki/Category:Justice_League_Unlimited_(toyline-series)</x:v>
      </x:c>
      <x:c r="N198" s="155" t="str">
        <x:v>Suggested content/title match; human review required</x:v>
      </x:c>
    </x:row>
    <x:row r="199" ht="42" customHeight="1">
      <x:c r="A199" s="157" t="str">
        <x:v>unmatched</x:v>
      </x:c>
      <x:c r="B199" s="157" t="str"/>
      <x:c r="C199" s="155" t="str">
        <x:v>Superman (3-inch die-cast)</x:v>
      </x:c>
      <x:c r="D199" s="157" t="n">
        <x:v>0.375</x:v>
      </x:c>
      <x:c r="E199" s="155" t="str">
        <x:v>Justice League Unlimited</x:v>
      </x:c>
      <x:c r="F199" s="155" t="str">
        <x:v>Series 1</x:v>
      </x:c>
      <x:c r="G199" s="155" t="str">
        <x:v>Single</x:v>
      </x:c>
      <x:c r="H199" s="155" t="str">
        <x:v>H2572</x:v>
      </x:c>
      <x:c r="I199" s="155" t="str"/>
      <x:c r="J199" s="155" t="str">
        <x:v>Superman™</x:v>
      </x:c>
      <x:c r="K199" s="155" t="str">
        <x:v>Superman 2 ver 11 with Steel bar (JLU accessory)</x:v>
      </x:c>
      <x:c r="L199" s="155" t="str">
        <x:v>2005</x:v>
      </x:c>
      <x:c r="M199" s="155" t="str">
        <x:v>https://dchallofjustice.fandom.com/wiki/Category:Justice_League_Unlimited_(toyline-series)</x:v>
      </x:c>
      <x:c r="N199" s="155" t="str">
        <x:v>No safe one-to-one match found</x:v>
      </x:c>
    </x:row>
    <x:row r="200" ht="42" customHeight="1">
      <x:c r="A200" s="157" t="str">
        <x:v>unmatched</x:v>
      </x:c>
      <x:c r="B200" s="157" t="str"/>
      <x:c r="C200" s="155" t="str">
        <x:v>Batman (tech suit with gas mask)</x:v>
      </x:c>
      <x:c r="D200" s="157" t="n">
        <x:v>0</x:v>
      </x:c>
      <x:c r="E200" s="155" t="str">
        <x:v>Justice League Unlimited</x:v>
      </x:c>
      <x:c r="F200" s="155" t="str">
        <x:v>Series 1</x:v>
      </x:c>
      <x:c r="G200" s="155" t="str">
        <x:v>Single</x:v>
      </x:c>
      <x:c r="H200" s="155" t="str">
        <x:v>H2497</x:v>
      </x:c>
      <x:c r="I200" s="155" t="str"/>
      <x:c r="J200" s="155" t="str">
        <x:v>The Atom™</x:v>
      </x:c>
      <x:c r="K200" s="155" t="str">
        <x:v>The Atom 1 ver 1 with The Atom 2 ver 1</x:v>
      </x:c>
      <x:c r="L200" s="155" t="str">
        <x:v>2005</x:v>
      </x:c>
      <x:c r="M200" s="155" t="str">
        <x:v>https://dchallofjustice.fandom.com/wiki/Category:Justice_League_Unlimited_(toyline-series)</x:v>
      </x:c>
      <x:c r="N200" s="155" t="str">
        <x:v>No safe one-to-one match found</x:v>
      </x:c>
    </x:row>
    <x:row r="201" ht="42" customHeight="1">
      <x:c r="A201" s="157" t="str">
        <x:v>unmatched</x:v>
      </x:c>
      <x:c r="B201" s="157" t="str"/>
      <x:c r="C201" s="155" t="str">
        <x:v>Green Arrow</x:v>
      </x:c>
      <x:c r="D201" s="157" t="n">
        <x:v>0.833</x:v>
      </x:c>
      <x:c r="E201" s="155" t="str">
        <x:v>Justice League Unlimited</x:v>
      </x:c>
      <x:c r="F201" s="155" t="str">
        <x:v>Series 1</x:v>
      </x:c>
      <x:c r="G201" s="155" t="str">
        <x:v>Single</x:v>
      </x:c>
      <x:c r="H201" s="155" t="str">
        <x:v>H2577</x:v>
      </x:c>
      <x:c r="I201" s="155" t="str"/>
      <x:c r="J201" s="155" t="str">
        <x:v>Green Arrow™</x:v>
      </x:c>
      <x:c r="K201" s="155" t="str">
        <x:v>Green Arrow ver 1 with Bow and arrow (JLU accessory)</x:v>
      </x:c>
      <x:c r="L201" s="155" t="str">
        <x:v>2005</x:v>
      </x:c>
      <x:c r="M201" s="155" t="str">
        <x:v>https://dchallofjustice.fandom.com/wiki/Category:Justice_League_Unlimited_(toyline-series)</x:v>
      </x:c>
      <x:c r="N201" s="155" t="str">
        <x:v>No safe one-to-one match found</x:v>
      </x:c>
    </x:row>
    <x:row r="202" ht="42" customHeight="1">
      <x:c r="A202" s="157" t="str">
        <x:v>unmatched</x:v>
      </x:c>
      <x:c r="B202" s="157" t="str"/>
      <x:c r="C202" s="155" t="str">
        <x:v>Batman (tech suit with gas mask)</x:v>
      </x:c>
      <x:c r="D202" s="157" t="n">
        <x:v>0</x:v>
      </x:c>
      <x:c r="E202" s="155" t="str">
        <x:v>Justice League Unlimited</x:v>
      </x:c>
      <x:c r="F202" s="155" t="str">
        <x:v>Series 1</x:v>
      </x:c>
      <x:c r="G202" s="155" t="str">
        <x:v>Single</x:v>
      </x:c>
      <x:c r="H202" s="155" t="str">
        <x:v>H2578</x:v>
      </x:c>
      <x:c r="I202" s="155" t="str"/>
      <x:c r="J202" s="155" t="str">
        <x:v>Dr. Fate™</x:v>
      </x:c>
      <x:c r="K202" s="155" t="str">
        <x:v>Dr. Fate ver 1 with Lightning ankh (JLU accessory)</x:v>
      </x:c>
      <x:c r="L202" s="155" t="str">
        <x:v>2005</x:v>
      </x:c>
      <x:c r="M202" s="155" t="str">
        <x:v>https://dchallofjustice.fandom.com/wiki/Category:Justice_League_Unlimited_(toyline-series)</x:v>
      </x:c>
      <x:c r="N202" s="155" t="str">
        <x:v>No safe one-to-one match found</x:v>
      </x:c>
    </x:row>
    <x:row r="203" ht="42" customHeight="1">
      <x:c r="A203" s="157" t="str">
        <x:v>unmatched</x:v>
      </x:c>
      <x:c r="B203" s="157" t="str"/>
      <x:c r="C203" s="155" t="str">
        <x:v>Batman</x:v>
      </x:c>
      <x:c r="D203" s="157" t="n">
        <x:v>0.75</x:v>
      </x:c>
      <x:c r="E203" s="155" t="str">
        <x:v>Justice League Unlimited</x:v>
      </x:c>
      <x:c r="F203" s="155" t="str">
        <x:v>Series 1</x:v>
      </x:c>
      <x:c r="G203" s="155" t="str">
        <x:v>Single</x:v>
      </x:c>
      <x:c r="H203" s="155" t="str">
        <x:v>H2756</x:v>
      </x:c>
      <x:c r="I203" s="155" t="str"/>
      <x:c r="J203" s="155" t="str">
        <x:v>Batman™</x:v>
      </x:c>
      <x:c r="K203" s="155" t="str">
        <x:v>Batman 2 ver 8 with Batarang (JLU accessory)</x:v>
      </x:c>
      <x:c r="L203" s="155" t="str">
        <x:v>2005</x:v>
      </x:c>
      <x:c r="M203" s="155" t="str">
        <x:v>https://dchallofjustice.fandom.com/wiki/Category:Justice_League_Unlimited_(toyline-series)</x:v>
      </x:c>
      <x:c r="N203" s="155" t="str">
        <x:v>No safe one-to-one match found</x:v>
      </x:c>
    </x:row>
    <x:row r="204" ht="42" customHeight="1">
      <x:c r="A204" s="157" t="str">
        <x:v>unmatched</x:v>
      </x:c>
      <x:c r="B204" s="157" t="str"/>
      <x:c r="C204" s="155" t="str">
        <x:v>Hawkgirl</x:v>
      </x:c>
      <x:c r="D204" s="157" t="n">
        <x:v>0.75</x:v>
      </x:c>
      <x:c r="E204" s="155" t="str">
        <x:v>Justice League Unlimited</x:v>
      </x:c>
      <x:c r="F204" s="155" t="str">
        <x:v>Series 1</x:v>
      </x:c>
      <x:c r="G204" s="155" t="str">
        <x:v>Single</x:v>
      </x:c>
      <x:c r="H204" s="155" t="str">
        <x:v>H2575</x:v>
      </x:c>
      <x:c r="I204" s="155" t="str"/>
      <x:c r="J204" s="155" t="str">
        <x:v>Hawkgirl™</x:v>
      </x:c>
      <x:c r="K204" s="155" t="str">
        <x:v>Hawkgirl ver 3 with Nth metal mace (JLU accessory)</x:v>
      </x:c>
      <x:c r="L204" s="155" t="str">
        <x:v>2005</x:v>
      </x:c>
      <x:c r="M204" s="155" t="str">
        <x:v>https://dchallofjustice.fandom.com/wiki/Category:Justice_League_Unlimited_(toyline-series)</x:v>
      </x:c>
      <x:c r="N204" s="155" t="str">
        <x:v>No safe one-to-one match found</x:v>
      </x:c>
    </x:row>
    <x:row r="205" ht="42" customHeight="1">
      <x:c r="A205" s="157" t="str">
        <x:v>fuzzy</x:v>
      </x:c>
      <x:c r="B205" s="157" t="str">
        <x:v>97</x:v>
      </x:c>
      <x:c r="C205" s="155" t="str">
        <x:v>Brainiac</x:v>
      </x:c>
      <x:c r="D205" s="157" t="n">
        <x:v>0.75</x:v>
      </x:c>
      <x:c r="E205" s="155" t="str">
        <x:v>Justice League Unlimited</x:v>
      </x:c>
      <x:c r="F205" s="155" t="str">
        <x:v>Series 1</x:v>
      </x:c>
      <x:c r="G205" s="155" t="str">
        <x:v>Single</x:v>
      </x:c>
      <x:c r="H205" s="155" t="str">
        <x:v>H2579</x:v>
      </x:c>
      <x:c r="I205" s="155" t="str"/>
      <x:c r="J205" s="155" t="str">
        <x:v>Brainiac™</x:v>
      </x:c>
      <x:c r="K205" s="155" t="str">
        <x:v>Brainiac ver 1 with Brainiac gun (JLU accessory)</x:v>
      </x:c>
      <x:c r="L205" s="155" t="str">
        <x:v>2005</x:v>
      </x:c>
      <x:c r="M205" s="155" t="str">
        <x:v>https://dchallofjustice.fandom.com/wiki/Category:Justice_League_Unlimited_(toyline-series)</x:v>
      </x:c>
      <x:c r="N205" s="155" t="str">
        <x:v>Suggested content/title match; human review required</x:v>
      </x:c>
    </x:row>
    <x:row r="206" ht="42" customHeight="1">
      <x:c r="A206" s="157" t="str">
        <x:v>unmatched</x:v>
      </x:c>
      <x:c r="B206" s="157" t="str"/>
      <x:c r="C206" s="155" t="str">
        <x:v>Superman / Martian Manhunter / Brainiac</x:v>
      </x:c>
      <x:c r="D206" s="157" t="n">
        <x:v>0.375</x:v>
      </x:c>
      <x:c r="E206" s="155" t="str">
        <x:v>Justice League Unlimited</x:v>
      </x:c>
      <x:c r="F206" s="155" t="str">
        <x:v>Series 1</x:v>
      </x:c>
      <x:c r="G206" s="155" t="str">
        <x:v>3-pack</x:v>
      </x:c>
      <x:c r="H206" s="155" t="str">
        <x:v>H2101</x:v>
      </x:c>
      <x:c r="I206" s="155" t="str"/>
      <x:c r="J206" s="155" t="str">
        <x:v>Episode 802 “Twilight”</x:v>
      </x:c>
      <x:c r="K206" s="155" t="str">
        <x:v>Superman 2 ver 2, Brainiac ver 1, Martian Manhunter 1 ver 3</x:v>
      </x:c>
      <x:c r="L206" s="155" t="str">
        <x:v>2005</x:v>
      </x:c>
      <x:c r="M206" s="155" t="str">
        <x:v>https://dchallofjustice.fandom.com/wiki/Category:Justice_League_Unlimited_(toyline-series)</x:v>
      </x:c>
      <x:c r="N206" s="155" t="str">
        <x:v>No safe one-to-one match found</x:v>
      </x:c>
    </x:row>
    <x:row r="207" ht="42" customHeight="1">
      <x:c r="A207" s="157" t="str">
        <x:v>unmatched</x:v>
      </x:c>
      <x:c r="B207" s="157" t="str"/>
      <x:c r="C207" s="155" t="str">
        <x:v>Flash / Doctor Fate / Green Arrow</x:v>
      </x:c>
      <x:c r="D207" s="157" t="n">
        <x:v>0.188</x:v>
      </x:c>
      <x:c r="E207" s="155" t="str">
        <x:v>Justice League Unlimited</x:v>
      </x:c>
      <x:c r="F207" s="155" t="str">
        <x:v>Series 1</x:v>
      </x:c>
      <x:c r="G207" s="155" t="str">
        <x:v>3-pack</x:v>
      </x:c>
      <x:c r="H207" s="155" t="str">
        <x:v>H2104</x:v>
      </x:c>
      <x:c r="I207" s="155" t="str"/>
      <x:c r="J207" s="155" t="str">
        <x:v>Episode 451 “The Initiation"</x:v>
      </x:c>
      <x:c r="K207" s="155" t="str">
        <x:v>The Flash 2 ver 3, Dr. Fate ver 1, Green Arrow ver 1</x:v>
      </x:c>
      <x:c r="L207" s="155" t="str">
        <x:v>2005</x:v>
      </x:c>
      <x:c r="M207" s="155" t="str">
        <x:v>https://dchallofjustice.fandom.com/wiki/Category:Justice_League_Unlimited_(toyline-series)</x:v>
      </x:c>
      <x:c r="N207" s="155" t="str">
        <x:v>No safe one-to-one match found</x:v>
      </x:c>
    </x:row>
    <x:row r="208" ht="42" customHeight="1">
      <x:c r="A208" s="157" t="str">
        <x:v>fuzzy</x:v>
      </x:c>
      <x:c r="B208" s="157" t="str">
        <x:v>86</x:v>
      </x:c>
      <x:c r="C208" s="155" t="str">
        <x:v>Batman / Elongated Man / Hawkgirl</x:v>
      </x:c>
      <x:c r="D208" s="157" t="n">
        <x:v>0.75</x:v>
      </x:c>
      <x:c r="E208" s="155" t="str">
        <x:v>Justice League Unlimited</x:v>
      </x:c>
      <x:c r="F208" s="155" t="str">
        <x:v>Series 1</x:v>
      </x:c>
      <x:c r="G208" s="155" t="str">
        <x:v>3-pack</x:v>
      </x:c>
      <x:c r="H208" s="155" t="str">
        <x:v>H2102</x:v>
      </x:c>
      <x:c r="I208" s="155" t="str"/>
      <x:c r="J208" s="155" t="str">
        <x:v>Episode 458 “The Greatest Story Never Told”</x:v>
      </x:c>
      <x:c r="K208" s="155" t="str">
        <x:v>Batman 2 ver 7, Hawkgirl ver 4, Elongated Man ver 1</x:v>
      </x:c>
      <x:c r="L208" s="155" t="str">
        <x:v>2005</x:v>
      </x:c>
      <x:c r="M208" s="155" t="str">
        <x:v>https://dchallofjustice.fandom.com/wiki/Category:Justice_League_Unlimited_(toyline-series)</x:v>
      </x:c>
      <x:c r="N208" s="155" t="str">
        <x:v>Suggested content/title match; human review required</x:v>
      </x:c>
    </x:row>
    <x:row r="209" ht="42" customHeight="1">
      <x:c r="A209" s="157" t="str">
        <x:v>fuzzy</x:v>
      </x:c>
      <x:c r="B209" s="157" t="str">
        <x:v>93</x:v>
      </x:c>
      <x:c r="C209" s="155" t="str">
        <x:v>Amazo / Starman / Superman</x:v>
      </x:c>
      <x:c r="D209" s="157" t="n">
        <x:v>0.75</x:v>
      </x:c>
      <x:c r="E209" s="155" t="str">
        <x:v>Justice League Unlimited</x:v>
      </x:c>
      <x:c r="F209" s="155" t="str">
        <x:v>Series 1</x:v>
      </x:c>
      <x:c r="G209" s="155" t="str">
        <x:v>3-pack</x:v>
      </x:c>
      <x:c r="H209" s="155" t="str">
        <x:v>H2105</x:v>
      </x:c>
      <x:c r="I209" s="155" t="str"/>
      <x:c r="J209" s="155" t="str">
        <x:v>Episode 457 “The Return”</x:v>
      </x:c>
      <x:c r="K209" s="155" t="str">
        <x:v>Superman 2 ver 2, Starman ver 1, Amazo ver 1</x:v>
      </x:c>
      <x:c r="L209" s="155" t="str">
        <x:v>2005</x:v>
      </x:c>
      <x:c r="M209" s="155" t="str">
        <x:v>https://dchallofjustice.fandom.com/wiki/Category:Justice_League_Unlimited_(toyline-series)</x:v>
      </x:c>
      <x:c r="N209" s="155" t="str">
        <x:v>Suggested content/title match; human review required</x:v>
      </x:c>
    </x:row>
    <x:row r="210" ht="42" customHeight="1">
      <x:c r="A210" s="157" t="str">
        <x:v>unmatched</x:v>
      </x:c>
      <x:c r="B210" s="157" t="str"/>
      <x:c r="C210" s="155" t="str">
        <x:v>Flash / Green Lantern / Red Tornado</x:v>
      </x:c>
      <x:c r="D210" s="157" t="n">
        <x:v>0.375</x:v>
      </x:c>
      <x:c r="E210" s="155" t="str">
        <x:v>Justice League Unlimited</x:v>
      </x:c>
      <x:c r="F210" s="155" t="str">
        <x:v>Series 1</x:v>
      </x:c>
      <x:c r="G210" s="155" t="str">
        <x:v>3-pack</x:v>
      </x:c>
      <x:c r="H210" s="155" t="str">
        <x:v>H2107</x:v>
      </x:c>
      <x:c r="I210" s="155" t="str"/>
      <x:c r="J210" s="155" t="str">
        <x:v>Episode 457 “The Return”</x:v>
      </x:c>
      <x:c r="K210" s="155" t="str">
        <x:v>Red Tornado ver 1, Green Lantern 2 ver 7, The Flash 2 ver 2</x:v>
      </x:c>
      <x:c r="L210" s="155" t="str">
        <x:v>2005</x:v>
      </x:c>
      <x:c r="M210" s="155" t="str">
        <x:v>https://dchallofjustice.fandom.com/wiki/Category:Justice_League_Unlimited_(toyline-series)</x:v>
      </x:c>
      <x:c r="N210" s="155" t="str">
        <x:v>No safe one-to-one match found</x:v>
      </x:c>
    </x:row>
    <x:row r="211" ht="42" customHeight="1">
      <x:c r="A211" s="157" t="str">
        <x:v>fuzzy</x:v>
      </x:c>
      <x:c r="B211" s="157" t="str">
        <x:v>94</x:v>
      </x:c>
      <x:c r="C211" s="155" t="str">
        <x:v>Aquaman / Wonder Woman / Batman</x:v>
      </x:c>
      <x:c r="D211" s="157" t="n">
        <x:v>0.75</x:v>
      </x:c>
      <x:c r="E211" s="155" t="str">
        <x:v>Justice League Unlimited</x:v>
      </x:c>
      <x:c r="F211" s="155" t="str">
        <x:v>Series 1</x:v>
      </x:c>
      <x:c r="G211" s="155" t="str">
        <x:v>3-pack</x:v>
      </x:c>
      <x:c r="H211" s="155" t="str">
        <x:v>H2106</x:v>
      </x:c>
      <x:c r="I211" s="155" t="str"/>
      <x:c r="J211" s="155" t="str">
        <x:v>Episode 459 “The Ultimatum”</x:v>
      </x:c>
      <x:c r="K211" s="155" t="str">
        <x:v>Aquaman 1 ver 1, Batman 2 ver 7, Wonder Woman 1 ver 3</x:v>
      </x:c>
      <x:c r="L211" s="155" t="str">
        <x:v>2005</x:v>
      </x:c>
      <x:c r="M211" s="155" t="str">
        <x:v>https://dchallofjustice.fandom.com/wiki/Category:Justice_League_Unlimited_(toyline-series)</x:v>
      </x:c>
      <x:c r="N211" s="155" t="str">
        <x:v>Suggested content/title match; human review required</x:v>
      </x:c>
    </x:row>
    <x:row r="212" ht="42" customHeight="1">
      <x:c r="A212" s="157" t="str">
        <x:v>fuzzy</x:v>
      </x:c>
      <x:c r="B212" s="157" t="str">
        <x:v>313</x:v>
      </x:c>
      <x:c r="C212" s="155" t="str">
        <x:v>Superman (3-inch die-cast)</x:v>
      </x:c>
      <x:c r="D212" s="157" t="n">
        <x:v>0.75</x:v>
      </x:c>
      <x:c r="E212" s="155" t="str">
        <x:v>Justice League Unlimited</x:v>
      </x:c>
      <x:c r="F212" s="155" t="str">
        <x:v>Series 2</x:v>
      </x:c>
      <x:c r="G212" s="155" t="str">
        <x:v>Single</x:v>
      </x:c>
      <x:c r="H212" s="155" t="str">
        <x:v>H2584</x:v>
      </x:c>
      <x:c r="I212" s="155" t="str"/>
      <x:c r="J212" s="155" t="str">
        <x:v>Anti-Amazo Superman™</x:v>
      </x:c>
      <x:c r="K212" s="155" t="str">
        <x:v>Superman 2 ver 12 with S-shield (JLU accessory)</x:v>
      </x:c>
      <x:c r="L212" s="155" t="str">
        <x:v>2005</x:v>
      </x:c>
      <x:c r="M212" s="155" t="str">
        <x:v>https://dchallofjustice.fandom.com/wiki/Category:Justice_League_Unlimited_(toyline-series)</x:v>
      </x:c>
      <x:c r="N212" s="155" t="str">
        <x:v>Suggested content/title match; human review required</x:v>
      </x:c>
    </x:row>
    <x:row r="213" ht="42" customHeight="1">
      <x:c r="A213" s="157" t="str">
        <x:v>fuzzy</x:v>
      </x:c>
      <x:c r="B213" s="157" t="str">
        <x:v>316</x:v>
      </x:c>
      <x:c r="C213" s="155" t="str">
        <x:v>The Flash (3-inch die-cast)</x:v>
      </x:c>
      <x:c r="D213" s="157" t="n">
        <x:v>0.75</x:v>
      </x:c>
      <x:c r="E213" s="155" t="str">
        <x:v>Justice League Unlimited</x:v>
      </x:c>
      <x:c r="F213" s="155" t="str">
        <x:v>Series 2</x:v>
      </x:c>
      <x:c r="G213" s="155" t="str">
        <x:v>Single</x:v>
      </x:c>
      <x:c r="H213" s="155" t="str">
        <x:v>H6710</x:v>
      </x:c>
      <x:c r="I213" s="155" t="str"/>
      <x:c r="J213" s="155" t="str">
        <x:v>Anti-Amazo The Flash™</x:v>
      </x:c>
      <x:c r="K213" s="155" t="str">
        <x:v>The Flash 2 ver 8 with Lightning bolt (JLU accessory)</x:v>
      </x:c>
      <x:c r="L213" s="155" t="str">
        <x:v>2005</x:v>
      </x:c>
      <x:c r="M213" s="155" t="str">
        <x:v>https://dchallofjustice.fandom.com/wiki/Category:Justice_League_Unlimited_(toyline-series)</x:v>
      </x:c>
      <x:c r="N213" s="155" t="str">
        <x:v>Suggested content/title match; human review required</x:v>
      </x:c>
    </x:row>
    <x:row r="214" ht="42" customHeight="1">
      <x:c r="A214" s="157" t="str">
        <x:v>fuzzy</x:v>
      </x:c>
      <x:c r="B214" s="157" t="str">
        <x:v>107</x:v>
      </x:c>
      <x:c r="C214" s="155" t="str">
        <x:v>Starman</x:v>
      </x:c>
      <x:c r="D214" s="157" t="n">
        <x:v>0.75</x:v>
      </x:c>
      <x:c r="E214" s="155" t="str">
        <x:v>Justice League Unlimited</x:v>
      </x:c>
      <x:c r="F214" s="155" t="str">
        <x:v>Series 2</x:v>
      </x:c>
      <x:c r="G214" s="155" t="str">
        <x:v>Single</x:v>
      </x:c>
      <x:c r="H214" s="155" t="str">
        <x:v>H7188</x:v>
      </x:c>
      <x:c r="I214" s="155" t="str"/>
      <x:c r="J214" s="155" t="str">
        <x:v>Starman™</x:v>
      </x:c>
      <x:c r="K214" s="155" t="str">
        <x:v>Starman ver 1 with Star rod (JLU accessory)</x:v>
      </x:c>
      <x:c r="L214" s="155" t="str">
        <x:v>2005</x:v>
      </x:c>
      <x:c r="M214" s="155" t="str">
        <x:v>https://dchallofjustice.fandom.com/wiki/Category:Justice_League_Unlimited_(toyline-series)</x:v>
      </x:c>
      <x:c r="N214" s="155" t="str">
        <x:v>Suggested content/title match; human review required</x:v>
      </x:c>
    </x:row>
    <x:row r="215" ht="42" customHeight="1">
      <x:c r="A215" s="157" t="str">
        <x:v>unmatched</x:v>
      </x:c>
      <x:c r="B215" s="157" t="str"/>
      <x:c r="C215" s="155" t="str">
        <x:v>Batman (tech suit with gas mask)</x:v>
      </x:c>
      <x:c r="D215" s="157" t="n">
        <x:v>0</x:v>
      </x:c>
      <x:c r="E215" s="155" t="str">
        <x:v>Justice League Unlimited</x:v>
      </x:c>
      <x:c r="F215" s="155" t="str">
        <x:v>Series 2</x:v>
      </x:c>
      <x:c r="G215" s="155" t="str">
        <x:v>Single</x:v>
      </x:c>
      <x:c r="H215" s="155" t="str">
        <x:v>H7189</x:v>
      </x:c>
      <x:c r="I215" s="155" t="str"/>
      <x:c r="J215" s="155" t="str">
        <x:v>Amazo™</x:v>
      </x:c>
      <x:c r="K215" s="155" t="str">
        <x:v>Amazo ver 2 with Batarang (JLU accessory) and Nth metal mace (JLU accessory)</x:v>
      </x:c>
      <x:c r="L215" s="155" t="str">
        <x:v>2005</x:v>
      </x:c>
      <x:c r="M215" s="155" t="str">
        <x:v>https://dchallofjustice.fandom.com/wiki/Category:Justice_League_Unlimited_(toyline-series)</x:v>
      </x:c>
      <x:c r="N215" s="155" t="str">
        <x:v>No safe one-to-one match found</x:v>
      </x:c>
    </x:row>
    <x:row r="216" ht="42" customHeight="1">
      <x:c r="A216" s="157" t="str">
        <x:v>fuzzy</x:v>
      </x:c>
      <x:c r="B216" s="157" t="str">
        <x:v>313</x:v>
      </x:c>
      <x:c r="C216" s="155" t="str">
        <x:v>Superman (3-inch die-cast)</x:v>
      </x:c>
      <x:c r="D216" s="157" t="n">
        <x:v>0.75</x:v>
      </x:c>
      <x:c r="E216" s="155" t="str">
        <x:v>Justice League Unlimited</x:v>
      </x:c>
      <x:c r="F216" s="155" t="str">
        <x:v>Series 2</x:v>
      </x:c>
      <x:c r="G216" s="155" t="str">
        <x:v>Single</x:v>
      </x:c>
      <x:c r="H216" s="155" t="str">
        <x:v>H6711</x:v>
      </x:c>
      <x:c r="I216" s="155" t="str"/>
      <x:c r="J216" s="155" t="str">
        <x:v>Cyber Defenders Superman™</x:v>
      </x:c>
      <x:c r="K216" s="155" t="str">
        <x:v>Superman 2 ver 13 with Cyber defender virtual controller I (JLU accessory)</x:v>
      </x:c>
      <x:c r="L216" s="155" t="str">
        <x:v>2005</x:v>
      </x:c>
      <x:c r="M216" s="155" t="str">
        <x:v>https://dchallofjustice.fandom.com/wiki/Category:Justice_League_Unlimited_(toyline-series)</x:v>
      </x:c>
      <x:c r="N216" s="155" t="str">
        <x:v>Suggested content/title match; human review required</x:v>
      </x:c>
    </x:row>
    <x:row r="217" ht="42" customHeight="1">
      <x:c r="A217" s="157" t="str">
        <x:v>unmatched</x:v>
      </x:c>
      <x:c r="B217" s="157" t="str"/>
      <x:c r="C217" s="155" t="str">
        <x:v>Batman</x:v>
      </x:c>
      <x:c r="D217" s="157" t="n">
        <x:v>0.75</x:v>
      </x:c>
      <x:c r="E217" s="155" t="str">
        <x:v>Justice League Unlimited</x:v>
      </x:c>
      <x:c r="F217" s="155" t="str">
        <x:v>Series 2</x:v>
      </x:c>
      <x:c r="G217" s="155" t="str">
        <x:v>Single</x:v>
      </x:c>
      <x:c r="H217" s="155" t="str">
        <x:v>H2581</x:v>
      </x:c>
      <x:c r="I217" s="155" t="str"/>
      <x:c r="J217" s="155" t="str">
        <x:v>Cyber Defenders Batman™</x:v>
      </x:c>
      <x:c r="K217" s="155" t="str">
        <x:v>Batman 2 ver 9 with Cyber defender virtual controller II (JLU accessory)</x:v>
      </x:c>
      <x:c r="L217" s="155" t="str">
        <x:v>2005</x:v>
      </x:c>
      <x:c r="M217" s="155" t="str">
        <x:v>https://dchallofjustice.fandom.com/wiki/Category:Justice_League_Unlimited_(toyline-series)</x:v>
      </x:c>
      <x:c r="N217" s="155" t="str">
        <x:v>No safe one-to-one match found</x:v>
      </x:c>
    </x:row>
    <x:row r="218" ht="42" customHeight="1">
      <x:c r="A218" s="157" t="str">
        <x:v>fuzzy</x:v>
      </x:c>
      <x:c r="B218" s="157" t="str">
        <x:v>115</x:v>
      </x:c>
      <x:c r="C218" s="155" t="str">
        <x:v>Red Tornado</x:v>
      </x:c>
      <x:c r="D218" s="157" t="n">
        <x:v>0.833</x:v>
      </x:c>
      <x:c r="E218" s="155" t="str">
        <x:v>Justice League Unlimited</x:v>
      </x:c>
      <x:c r="F218" s="155" t="str">
        <x:v>Series 2</x:v>
      </x:c>
      <x:c r="G218" s="155" t="str">
        <x:v>Single</x:v>
      </x:c>
      <x:c r="H218" s="155" t="str">
        <x:v>H2587</x:v>
      </x:c>
      <x:c r="I218" s="155" t="str"/>
      <x:c r="J218" s="155" t="str">
        <x:v>Red Tornado™</x:v>
      </x:c>
      <x:c r="K218" s="155" t="str">
        <x:v>Red Tornado ver 2 with Tornado (JLU accessory)</x:v>
      </x:c>
      <x:c r="L218" s="155" t="str">
        <x:v>2005</x:v>
      </x:c>
      <x:c r="M218" s="155" t="str">
        <x:v>https://dchallofjustice.fandom.com/wiki/Category:Justice_League_Unlimited_(toyline-series)</x:v>
      </x:c>
      <x:c r="N218" s="155" t="str">
        <x:v>Suggested content/title match; human review required</x:v>
      </x:c>
    </x:row>
    <x:row r="219" ht="42" customHeight="1">
      <x:c r="A219" s="157" t="str">
        <x:v>fuzzy</x:v>
      </x:c>
      <x:c r="B219" s="157" t="str">
        <x:v>112</x:v>
      </x:c>
      <x:c r="C219" s="155" t="str">
        <x:v>Booster Gold</x:v>
      </x:c>
      <x:c r="D219" s="157" t="n">
        <x:v>0.833</x:v>
      </x:c>
      <x:c r="E219" s="155" t="str">
        <x:v>Justice League Unlimited</x:v>
      </x:c>
      <x:c r="F219" s="155" t="str">
        <x:v>Series 2</x:v>
      </x:c>
      <x:c r="G219" s="155" t="str">
        <x:v>Single</x:v>
      </x:c>
      <x:c r="H219" s="155" t="str">
        <x:v>H2588</x:v>
      </x:c>
      <x:c r="I219" s="155" t="str"/>
      <x:c r="J219" s="155" t="str">
        <x:v>Booster Gold™</x:v>
      </x:c>
      <x:c r="K219" s="155" t="str">
        <x:v>Booster Gold ver 1 with Skeets (JLU)</x:v>
      </x:c>
      <x:c r="L219" s="155" t="str">
        <x:v>2005</x:v>
      </x:c>
      <x:c r="M219" s="155" t="str">
        <x:v>https://dchallofjustice.fandom.com/wiki/Category:Justice_League_Unlimited_(toyline-series)</x:v>
      </x:c>
      <x:c r="N219" s="155" t="str">
        <x:v>Suggested content/title match; human review required</x:v>
      </x:c>
    </x:row>
    <x:row r="220" ht="42" customHeight="1">
      <x:c r="A220" s="157" t="str">
        <x:v>unmatched</x:v>
      </x:c>
      <x:c r="B220" s="157" t="str"/>
      <x:c r="C220" s="155" t="str">
        <x:v>Aquaman</x:v>
      </x:c>
      <x:c r="D220" s="157" t="n">
        <x:v>0.75</x:v>
      </x:c>
      <x:c r="E220" s="155" t="str">
        <x:v>Justice League Unlimited</x:v>
      </x:c>
      <x:c r="F220" s="155" t="str">
        <x:v>Series 2</x:v>
      </x:c>
      <x:c r="G220" s="155" t="str">
        <x:v>Single</x:v>
      </x:c>
      <x:c r="H220" s="155" t="str">
        <x:v>H1269</x:v>
      </x:c>
      <x:c r="I220" s="155" t="str"/>
      <x:c r="J220" s="155" t="str">
        <x:v>Aquaman™</x:v>
      </x:c>
      <x:c r="K220" s="155" t="str">
        <x:v>Aquaman 1 ver 1 with Trident (JLU accessory)</x:v>
      </x:c>
      <x:c r="L220" s="155" t="str">
        <x:v>2005</x:v>
      </x:c>
      <x:c r="M220" s="155" t="str">
        <x:v>https://dchallofjustice.fandom.com/wiki/Category:Justice_League_Unlimited_(toyline-series)</x:v>
      </x:c>
      <x:c r="N220" s="155" t="str">
        <x:v>No safe one-to-one match found</x:v>
      </x:c>
    </x:row>
    <x:row r="221" ht="42" customHeight="1">
      <x:c r="A221" s="157" t="str">
        <x:v>fuzzy</x:v>
      </x:c>
      <x:c r="B221" s="157" t="str">
        <x:v>314</x:v>
      </x:c>
      <x:c r="C221" s="155" t="str">
        <x:v>Martian Manhunter (3-inch die-cast)</x:v>
      </x:c>
      <x:c r="D221" s="157" t="n">
        <x:v>0.781</x:v>
      </x:c>
      <x:c r="E221" s="155" t="str">
        <x:v>Justice League Unlimited</x:v>
      </x:c>
      <x:c r="F221" s="155" t="str">
        <x:v>Series 2</x:v>
      </x:c>
      <x:c r="G221" s="155" t="str">
        <x:v>Single</x:v>
      </x:c>
      <x:c r="H221" s="155" t="str">
        <x:v>H6712</x:v>
      </x:c>
      <x:c r="I221" s="155" t="str"/>
      <x:c r="J221" s="155" t="str">
        <x:v>Planet Patrol Martian Manhunter™</x:v>
      </x:c>
      <x:c r="K221" s="155" t="str">
        <x:v>Martian Manhunter 1 ver 3 with Hand armor (JLU accessory)</x:v>
      </x:c>
      <x:c r="L221" s="155" t="str">
        <x:v>2005</x:v>
      </x:c>
      <x:c r="M221" s="155" t="str">
        <x:v>https://dchallofjustice.fandom.com/wiki/Category:Justice_League_Unlimited_(toyline-series)</x:v>
      </x:c>
      <x:c r="N221" s="155" t="str">
        <x:v>Suggested content/title match; human review required</x:v>
      </x:c>
    </x:row>
    <x:row r="222" ht="42" customHeight="1">
      <x:c r="A222" s="157" t="str">
        <x:v>unmatched</x:v>
      </x:c>
      <x:c r="B222" s="157" t="str"/>
      <x:c r="C222" s="155" t="str">
        <x:v>Wonder Woman</x:v>
      </x:c>
      <x:c r="D222" s="157" t="n">
        <x:v>0.8</x:v>
      </x:c>
      <x:c r="E222" s="155" t="str">
        <x:v>Justice League Unlimited</x:v>
      </x:c>
      <x:c r="F222" s="155" t="str">
        <x:v>Series 2</x:v>
      </x:c>
      <x:c r="G222" s="155" t="str">
        <x:v>Single</x:v>
      </x:c>
      <x:c r="H222" s="155" t="str">
        <x:v>H6713</x:v>
      </x:c>
      <x:c r="I222" s="155" t="str"/>
      <x:c r="J222" s="155" t="str">
        <x:v>Planet Patrol Wonder Woman™</x:v>
      </x:c>
      <x:c r="K222" s="155" t="str">
        <x:v>Wonder Woman 2 ver 3 with Themysciran sword (JLU accessory)</x:v>
      </x:c>
      <x:c r="L222" s="155" t="str">
        <x:v>2005</x:v>
      </x:c>
      <x:c r="M222" s="155" t="str">
        <x:v>https://dchallofjustice.fandom.com/wiki/Category:Justice_League_Unlimited_(toyline-series)</x:v>
      </x:c>
      <x:c r="N222" s="155" t="str">
        <x:v>No safe one-to-one match found</x:v>
      </x:c>
    </x:row>
    <x:row r="223" ht="42" customHeight="1">
      <x:c r="A223" s="157" t="str">
        <x:v>fuzzy</x:v>
      </x:c>
      <x:c r="B223" s="157" t="str">
        <x:v>118</x:v>
      </x:c>
      <x:c r="C223" s="155" t="str">
        <x:v>Hawk</x:v>
      </x:c>
      <x:c r="D223" s="157" t="n">
        <x:v>0.75</x:v>
      </x:c>
      <x:c r="E223" s="155" t="str">
        <x:v>Justice League Unlimited</x:v>
      </x:c>
      <x:c r="F223" s="155" t="str">
        <x:v>Series 2</x:v>
      </x:c>
      <x:c r="G223" s="155" t="str">
        <x:v>Single</x:v>
      </x:c>
      <x:c r="H223" s="155" t="str">
        <x:v>H2590</x:v>
      </x:c>
      <x:c r="I223" s="155" t="str"/>
      <x:c r="J223" s="155" t="str">
        <x:v>Hawk™</x:v>
      </x:c>
      <x:c r="K223" s="155" t="str">
        <x:v>Hawk ver 1 with Talon sceptre (JLU accessory)</x:v>
      </x:c>
      <x:c r="L223" s="155" t="str">
        <x:v>2005</x:v>
      </x:c>
      <x:c r="M223" s="155" t="str">
        <x:v>https://dchallofjustice.fandom.com/wiki/Category:Justice_League_Unlimited_(toyline-series)</x:v>
      </x:c>
      <x:c r="N223" s="155" t="str">
        <x:v>Suggested content/title match; human review required</x:v>
      </x:c>
    </x:row>
    <x:row r="224" ht="42" customHeight="1">
      <x:c r="A224" s="157" t="str">
        <x:v>fuzzy</x:v>
      </x:c>
      <x:c r="B224" s="157" t="str">
        <x:v>117</x:v>
      </x:c>
      <x:c r="C224" s="155" t="str">
        <x:v>Dove</x:v>
      </x:c>
      <x:c r="D224" s="157" t="n">
        <x:v>0.75</x:v>
      </x:c>
      <x:c r="E224" s="155" t="str">
        <x:v>Justice League Unlimited</x:v>
      </x:c>
      <x:c r="F224" s="155" t="str">
        <x:v>Series 2</x:v>
      </x:c>
      <x:c r="G224" s="155" t="str">
        <x:v>Single</x:v>
      </x:c>
      <x:c r="H224" s="155" t="str">
        <x:v>H2591</x:v>
      </x:c>
      <x:c r="I224" s="155" t="str"/>
      <x:c r="J224" s="155" t="str">
        <x:v>Dove™</x:v>
      </x:c>
      <x:c r="K224" s="155" t="str">
        <x:v>Dove ver 1 with Wing shield (JLU accessory)</x:v>
      </x:c>
      <x:c r="L224" s="155" t="str">
        <x:v>2005</x:v>
      </x:c>
      <x:c r="M224" s="155" t="str">
        <x:v>https://dchallofjustice.fandom.com/wiki/Category:Justice_League_Unlimited_(toyline-series)</x:v>
      </x:c>
      <x:c r="N224" s="155" t="str">
        <x:v>Suggested content/title match; human review required</x:v>
      </x:c>
    </x:row>
    <x:row r="225" ht="42" customHeight="1">
      <x:c r="A225" s="157" t="str">
        <x:v>fuzzy</x:v>
      </x:c>
      <x:c r="B225" s="157" t="str">
        <x:v>116</x:v>
      </x:c>
      <x:c r="C225" s="155" t="str">
        <x:v>Atom Smasher</x:v>
      </x:c>
      <x:c r="D225" s="157" t="n">
        <x:v>0.833</x:v>
      </x:c>
      <x:c r="E225" s="155" t="str">
        <x:v>Justice League Unlimited</x:v>
      </x:c>
      <x:c r="F225" s="155" t="str">
        <x:v>Series 2</x:v>
      </x:c>
      <x:c r="G225" s="155" t="str">
        <x:v>Single</x:v>
      </x:c>
      <x:c r="H225" s="155" t="str">
        <x:v>H2592</x:v>
      </x:c>
      <x:c r="I225" s="155" t="str"/>
      <x:c r="J225" s="155" t="str">
        <x:v>Atom Smasher™</x:v>
      </x:c>
      <x:c r="K225" s="155" t="str">
        <x:v>Atom Smasher ver 1 with Iron hand (JLU accessory)</x:v>
      </x:c>
      <x:c r="L225" s="155" t="str">
        <x:v>2005</x:v>
      </x:c>
      <x:c r="M225" s="155" t="str">
        <x:v>https://dchallofjustice.fandom.com/wiki/Category:Justice_League_Unlimited_(toyline-series)</x:v>
      </x:c>
      <x:c r="N225" s="155" t="str">
        <x:v>Suggested content/title match; human review required</x:v>
      </x:c>
    </x:row>
    <x:row r="226" ht="42" customHeight="1">
      <x:c r="A226" s="157" t="str">
        <x:v>fuzzy</x:v>
      </x:c>
      <x:c r="B226" s="157" t="str">
        <x:v>102</x:v>
      </x:c>
      <x:c r="C226" s="155" t="str">
        <x:v>Booster Gold / Superman / Martian Manhunter</x:v>
      </x:c>
      <x:c r="D226" s="157" t="n">
        <x:v>0.75</x:v>
      </x:c>
      <x:c r="E226" s="155" t="str">
        <x:v>Justice League Unlimited</x:v>
      </x:c>
      <x:c r="F226" s="155" t="str">
        <x:v>Series 2</x:v>
      </x:c>
      <x:c r="G226" s="155" t="str">
        <x:v>3-pack</x:v>
      </x:c>
      <x:c r="H226" s="155" t="str">
        <x:v>H2598</x:v>
      </x:c>
      <x:c r="I226" s="155" t="str"/>
      <x:c r="J226" s="155" t="str">
        <x:v>Episode 458 “The Greatest Story Never Told”</x:v>
      </x:c>
      <x:c r="K226" s="155" t="str">
        <x:v>Superman 2 ver 2, Martian Manhunter 2 ver 2, Booster Gold ver 1</x:v>
      </x:c>
      <x:c r="L226" s="155" t="str">
        <x:v>2005</x:v>
      </x:c>
      <x:c r="M226" s="155" t="str">
        <x:v>https://dchallofjustice.fandom.com/wiki/Category:Justice_League_Unlimited_(toyline-series)</x:v>
      </x:c>
      <x:c r="N226" s="155" t="str">
        <x:v>Suggested content/title match; human review required</x:v>
      </x:c>
    </x:row>
    <x:row r="227" ht="42" customHeight="1">
      <x:c r="A227" s="157" t="str">
        <x:v>unmatched</x:v>
      </x:c>
      <x:c r="B227" s="157" t="str"/>
      <x:c r="C227" s="155" t="str">
        <x:v>Atom Smasher / Flash / Green Lantern</x:v>
      </x:c>
      <x:c r="D227" s="157" t="n">
        <x:v>0.375</x:v>
      </x:c>
      <x:c r="E227" s="155" t="str">
        <x:v>Justice League Unlimited</x:v>
      </x:c>
      <x:c r="F227" s="155" t="str">
        <x:v>Series 2</x:v>
      </x:c>
      <x:c r="G227" s="155" t="str">
        <x:v>3-pack</x:v>
      </x:c>
      <x:c r="H227" s="155" t="str">
        <x:v>H2599</x:v>
      </x:c>
      <x:c r="I227" s="155" t="str"/>
      <x:c r="J227" s="155" t="str">
        <x:v>Episode 474 “Panic in the Sky”</x:v>
      </x:c>
      <x:c r="K227" s="155" t="str">
        <x:v>The Flash 2 ver 3, Atom Smasher ver1, Green Lantern 2 ver 7</x:v>
      </x:c>
      <x:c r="L227" s="155" t="str">
        <x:v>2005</x:v>
      </x:c>
      <x:c r="M227" s="155" t="str">
        <x:v>https://dchallofjustice.fandom.com/wiki/Category:Justice_League_Unlimited_(toyline-series)</x:v>
      </x:c>
      <x:c r="N227" s="155" t="str">
        <x:v>No safe one-to-one match found</x:v>
      </x:c>
    </x:row>
    <x:row r="228" ht="42" customHeight="1">
      <x:c r="A228" s="157" t="str">
        <x:v>fuzzy</x:v>
      </x:c>
      <x:c r="B228" s="157" t="str">
        <x:v>103</x:v>
      </x:c>
      <x:c r="C228" s="155" t="str">
        <x:v>Hawk / Dove / Wonder Woman</x:v>
      </x:c>
      <x:c r="D228" s="157" t="n">
        <x:v>0.85</x:v>
      </x:c>
      <x:c r="E228" s="155" t="str">
        <x:v>Justice League Unlimited</x:v>
      </x:c>
      <x:c r="F228" s="155" t="str">
        <x:v>Series 2</x:v>
      </x:c>
      <x:c r="G228" s="155" t="str">
        <x:v>3-pack</x:v>
      </x:c>
      <x:c r="H228" s="155" t="str">
        <x:v>H2600</x:v>
      </x:c>
      <x:c r="I228" s="155" t="str"/>
      <x:c r="J228" s="155" t="str">
        <x:v>Episode 453 “Hawk &amp; Dove”</x:v>
      </x:c>
      <x:c r="K228" s="155" t="str">
        <x:v>Wonder Woman 2 ver 4, Hawk ver 1, Dove ver 1</x:v>
      </x:c>
      <x:c r="L228" s="155" t="str">
        <x:v>2005</x:v>
      </x:c>
      <x:c r="M228" s="155" t="str">
        <x:v>https://dchallofjustice.fandom.com/wiki/Category:Justice_League_Unlimited_(toyline-series)</x:v>
      </x:c>
      <x:c r="N228" s="155" t="str">
        <x:v>Suggested content/title match; human review required</x:v>
      </x:c>
    </x:row>
    <x:row r="229" ht="42" customHeight="1">
      <x:c r="A229" s="157" t="str">
        <x:v>fuzzy</x:v>
      </x:c>
      <x:c r="B229" s="157" t="str">
        <x:v>109</x:v>
      </x:c>
      <x:c r="C229" s="155" t="str">
        <x:v>Metamorpho / Batman / Wildcat</x:v>
      </x:c>
      <x:c r="D229" s="157" t="n">
        <x:v>0.75</x:v>
      </x:c>
      <x:c r="E229" s="155" t="str">
        <x:v>Justice League Unlimited</x:v>
      </x:c>
      <x:c r="F229" s="155" t="str">
        <x:v>Series 2</x:v>
      </x:c>
      <x:c r="G229" s="155" t="str">
        <x:v>3-pack</x:v>
      </x:c>
      <x:c r="H229" s="155" t="str">
        <x:v>H2602</x:v>
      </x:c>
      <x:c r="I229" s="155" t="str"/>
      <x:c r="J229" s="155" t="str">
        <x:v>Episode 451 “The Initiation”</x:v>
      </x:c>
      <x:c r="K229" s="155" t="str">
        <x:v>Batman 2 ver 7, Metamorpho ver 1, Wildcat ver 1</x:v>
      </x:c>
      <x:c r="L229" s="155" t="str">
        <x:v>2005</x:v>
      </x:c>
      <x:c r="M229" s="155" t="str">
        <x:v>https://dchallofjustice.fandom.com/wiki/Category:Justice_League_Unlimited_(toyline-series)</x:v>
      </x:c>
      <x:c r="N229" s="155" t="str">
        <x:v>Suggested content/title match; human review required</x:v>
      </x:c>
    </x:row>
    <x:row r="230" ht="42" customHeight="1">
      <x:c r="A230" s="157" t="str">
        <x:v>unmatched</x:v>
      </x:c>
      <x:c r="B230" s="157" t="str"/>
      <x:c r="C230" s="155" t="str">
        <x:v>Flash / Hawkgirl / Waverider</x:v>
      </x:c>
      <x:c r="D230" s="157" t="n">
        <x:v>0.375</x:v>
      </x:c>
      <x:c r="E230" s="155" t="str">
        <x:v>Justice League Unlimited</x:v>
      </x:c>
      <x:c r="F230" s="155" t="str">
        <x:v>Series 2</x:v>
      </x:c>
      <x:c r="G230" s="155" t="str">
        <x:v>3-pack</x:v>
      </x:c>
      <x:c r="H230" s="155" t="str">
        <x:v>H2603</x:v>
      </x:c>
      <x:c r="I230" s="155" t="str"/>
      <x:c r="J230" s="155" t="str">
        <x:v>Episode 451 “The Initiation”</x:v>
      </x:c>
      <x:c r="K230" s="155" t="str">
        <x:v>The Flash 2 ver 3, Hawkgirl ver 4, Waverider ver 1</x:v>
      </x:c>
      <x:c r="L230" s="155" t="str">
        <x:v>2005</x:v>
      </x:c>
      <x:c r="M230" s="155" t="str">
        <x:v>https://dchallofjustice.fandom.com/wiki/Category:Justice_League_Unlimited_(toyline-series)</x:v>
      </x:c>
      <x:c r="N230" s="155" t="str">
        <x:v>No safe one-to-one match found</x:v>
      </x:c>
    </x:row>
    <x:row r="231" ht="42" customHeight="1">
      <x:c r="A231" s="157" t="str">
        <x:v>fuzzy</x:v>
      </x:c>
      <x:c r="B231" s="157" t="str">
        <x:v>108</x:v>
      </x:c>
      <x:c r="C231" s="155" t="str">
        <x:v>Aztek / Superman / Sinestro</x:v>
      </x:c>
      <x:c r="D231" s="157" t="n">
        <x:v>0.833</x:v>
      </x:c>
      <x:c r="E231" s="155" t="str">
        <x:v>Justice League Unlimited</x:v>
      </x:c>
      <x:c r="F231" s="155" t="str">
        <x:v>Series 2</x:v>
      </x:c>
      <x:c r="G231" s="155" t="str">
        <x:v>3-pack</x:v>
      </x:c>
      <x:c r="H231" s="155" t="str">
        <x:v>H2604</x:v>
      </x:c>
      <x:c r="I231" s="155" t="str"/>
      <x:c r="J231" s="155" t="str">
        <x:v>Sinestro 3-pack</x:v>
      </x:c>
      <x:c r="K231" s="155" t="str">
        <x:v>Superman 2 ver 2, Aztek ver 1, Sinestro ver 1</x:v>
      </x:c>
      <x:c r="L231" s="155" t="str">
        <x:v>2005</x:v>
      </x:c>
      <x:c r="M231" s="155" t="str">
        <x:v>https://dchallofjustice.fandom.com/wiki/Category:Justice_League_Unlimited_(toyline-series)</x:v>
      </x:c>
      <x:c r="N231" s="155" t="str">
        <x:v>Suggested content/title match; human review required</x:v>
      </x:c>
    </x:row>
    <x:row r="232" ht="42" customHeight="1">
      <x:c r="A232" s="157" t="str">
        <x:v>unmatched</x:v>
      </x:c>
      <x:c r="B232" s="157" t="str"/>
      <x:c r="C232" s="155" t="str">
        <x:v>Superman / Martian Manhunter / Brainiac</x:v>
      </x:c>
      <x:c r="D232" s="157" t="n">
        <x:v>0.375</x:v>
      </x:c>
      <x:c r="E232" s="155" t="str">
        <x:v>Justice League Unlimited</x:v>
      </x:c>
      <x:c r="F232" s="155" t="str">
        <x:v>Repacks</x:v>
      </x:c>
      <x:c r="G232" s="155" t="str">
        <x:v>3-pack</x:v>
      </x:c>
      <x:c r="H232" s="155" t="str">
        <x:v>H2101 (repack)</x:v>
      </x:c>
      <x:c r="I232" s="155" t="str"/>
      <x:c r="J232" s="155" t="str">
        <x:v>Episode 802 “Twilight”</x:v>
      </x:c>
      <x:c r="K232" s="155" t="str">
        <x:v>Superman 2 ver 2, Brainiac ver 1, Martian Manhunter 1 ver 6</x:v>
      </x:c>
      <x:c r="L232" s="155" t="str">
        <x:v>2005</x:v>
      </x:c>
      <x:c r="M232" s="155" t="str">
        <x:v>https://dchallofjustice.fandom.com/wiki/Category:Justice_League_Unlimited_(toyline-series)</x:v>
      </x:c>
      <x:c r="N232" s="155" t="str">
        <x:v>No safe one-to-one match found</x:v>
      </x:c>
    </x:row>
    <x:row r="233" ht="42" customHeight="1">
      <x:c r="A233" s="157" t="str">
        <x:v>fuzzy</x:v>
      </x:c>
      <x:c r="B233" s="157" t="str">
        <x:v>124</x:v>
      </x:c>
      <x:c r="C233" s="155" t="str">
        <x:v>Green Lantern / Martian Manhunter / Orion</x:v>
      </x:c>
      <x:c r="D233" s="157" t="n">
        <x:v>0.563</x:v>
      </x:c>
      <x:c r="E233" s="155" t="str">
        <x:v>Justice League Unlimited</x:v>
      </x:c>
      <x:c r="F233" s="155" t="str">
        <x:v>Exclusives</x:v>
      </x:c>
      <x:c r="G233" s="155" t="str">
        <x:v>3-pack</x:v>
      </x:c>
      <x:c r="H233" s="155" t="str">
        <x:v>J1641</x:v>
      </x:c>
      <x:c r="I233" s="155" t="str"/>
      <x:c r="J233" s="155" t="str"/>
      <x:c r="K233" s="155" t="str">
        <x:v>Orion ver 1, Martian Manhunter 2 ver 2, Green Lantern 2 ver 7, Justice League Unlimited Comic no. 01</x:v>
      </x:c>
      <x:c r="L233" s="155" t="str">
        <x:v>2005</x:v>
      </x:c>
      <x:c r="M233" s="155" t="str">
        <x:v>https://dchallofjustice.fandom.com/wiki/Category:Justice_League_Unlimited_(toyline-series)</x:v>
      </x:c>
      <x:c r="N233" s="155" t="str">
        <x:v>Suggested content/title match; human review required</x:v>
      </x:c>
    </x:row>
    <x:row r="234" ht="42" customHeight="1">
      <x:c r="A234" s="157" t="str">
        <x:v>fuzzy</x:v>
      </x:c>
      <x:c r="B234" s="157" t="str">
        <x:v>122</x:v>
      </x:c>
      <x:c r="C234" s="155" t="str">
        <x:v>Black Canary / Green Arrow / Superman</x:v>
      </x:c>
      <x:c r="D234" s="157" t="n">
        <x:v>0.563</x:v>
      </x:c>
      <x:c r="E234" s="155" t="str">
        <x:v>Justice League Unlimited</x:v>
      </x:c>
      <x:c r="F234" s="155" t="str">
        <x:v>Exclusives</x:v>
      </x:c>
      <x:c r="G234" s="155" t="str">
        <x:v>3-pack</x:v>
      </x:c>
      <x:c r="H234" s="155" t="str">
        <x:v>J1639</x:v>
      </x:c>
      <x:c r="I234" s="155" t="str"/>
      <x:c r="J234" s="155" t="str"/>
      <x:c r="K234" s="155" t="str">
        <x:v>Black Canary ver 1, Superman 2 ver 2, Green Arrow ver 1, Justice League Unlimited Comic no. 01</x:v>
      </x:c>
      <x:c r="L234" s="155" t="str">
        <x:v>2005</x:v>
      </x:c>
      <x:c r="M234" s="155" t="str">
        <x:v>https://dchallofjustice.fandom.com/wiki/Category:Justice_League_Unlimited_(toyline-series)</x:v>
      </x:c>
      <x:c r="N234" s="155" t="str">
        <x:v>Suggested content/title match; human review required</x:v>
      </x:c>
    </x:row>
    <x:row r="235" ht="42" customHeight="1">
      <x:c r="A235" s="157" t="str">
        <x:v>fuzzy</x:v>
      </x:c>
      <x:c r="B235" s="157" t="str">
        <x:v>121</x:v>
      </x:c>
      <x:c r="C235" s="155" t="str">
        <x:v>Batman / Bizarro / Wonder Woman</x:v>
      </x:c>
      <x:c r="D235" s="157" t="n">
        <x:v>0.563</x:v>
      </x:c>
      <x:c r="E235" s="155" t="str">
        <x:v>Justice League Unlimited</x:v>
      </x:c>
      <x:c r="F235" s="155" t="str">
        <x:v>Exclusives</x:v>
      </x:c>
      <x:c r="G235" s="155" t="str">
        <x:v>3-pack</x:v>
      </x:c>
      <x:c r="H235" s="155" t="str">
        <x:v>J1640</x:v>
      </x:c>
      <x:c r="I235" s="155" t="str"/>
      <x:c r="J235" s="155" t="str"/>
      <x:c r="K235" s="155" t="str">
        <x:v>Batman 2 ver 7, Wonder Woman 2 ver 4, Bizarro ver 1 OR Bizarro ver 2, Justice League Unlimited Comic no. 01</x:v>
      </x:c>
      <x:c r="L235" s="155" t="str">
        <x:v>2005</x:v>
      </x:c>
      <x:c r="M235" s="155" t="str">
        <x:v>https://dchallofjustice.fandom.com/wiki/Category:Justice_League_Unlimited_(toyline-series)</x:v>
      </x:c>
      <x:c r="N235" s="155" t="str">
        <x:v>Suggested content/title match; human review required</x:v>
      </x:c>
    </x:row>
    <x:row r="236" ht="42" customHeight="1">
      <x:c r="A236" s="157" t="str">
        <x:v>unmatched</x:v>
      </x:c>
      <x:c r="B236" s="157" t="str"/>
      <x:c r="C236" s="155" t="str">
        <x:v>Superman / Martian Manhunter / Brainiac</x:v>
      </x:c>
      <x:c r="D236" s="157" t="n">
        <x:v>0.3</x:v>
      </x:c>
      <x:c r="E236" s="155" t="str">
        <x:v>Justice League Unlimited</x:v>
      </x:c>
      <x:c r="F236" s="155" t="str">
        <x:v>Exclusives</x:v>
      </x:c>
      <x:c r="G236" s="155" t="str">
        <x:v>3-pack</x:v>
      </x:c>
      <x:c r="H236" s="155" t="str">
        <x:v>J1636</x:v>
      </x:c>
      <x:c r="I236" s="155" t="str"/>
      <x:c r="J236" s="155" t="str"/>
      <x:c r="K236" s="155" t="str">
        <x:v>Brainiac ver 1, Superman 2 ver 3, Wonder Woman 2 ver 3, Justice League Unlimited Comic no. 01</x:v>
      </x:c>
      <x:c r="L236" s="155" t="str">
        <x:v>2005</x:v>
      </x:c>
      <x:c r="M236" s="155" t="str">
        <x:v>https://dchallofjustice.fandom.com/wiki/Category:Justice_League_Unlimited_(toyline-series)</x:v>
      </x:c>
      <x:c r="N236" s="155" t="str">
        <x:v>No safe one-to-one match found</x:v>
      </x:c>
    </x:row>
    <x:row r="237" ht="42" customHeight="1">
      <x:c r="A237" s="157" t="str">
        <x:v>unmatched</x:v>
      </x:c>
      <x:c r="B237" s="157" t="str"/>
      <x:c r="C237" s="155" t="str"/>
      <x:c r="D237" s="157" t="str"/>
      <x:c r="E237" s="155" t="str">
        <x:v>Justice League Unlimited</x:v>
      </x:c>
      <x:c r="F237" s="155" t="str">
        <x:v>Miscellany</x:v>
      </x:c>
      <x:c r="G237" s="155" t="str">
        <x:v>Playcase with figure</x:v>
      </x:c>
      <x:c r="H237" s="155" t="str">
        <x:v>H0036</x:v>
      </x:c>
      <x:c r="I237" s="155" t="str"/>
      <x:c r="J237" s="155" t="str"/>
      <x:c r="K237" s="155" t="str">
        <x:v>Batman 2 ver 10</x:v>
      </x:c>
      <x:c r="L237" s="155" t="str">
        <x:v>2005</x:v>
      </x:c>
      <x:c r="M237" s="155" t="str">
        <x:v>https://dchallofjustice.fandom.com/wiki/Category:Justice_League_Unlimited_(toyline-series)</x:v>
      </x:c>
      <x:c r="N237" s="155" t="str">
        <x:v>No safe one-to-one match found</x:v>
      </x:c>
    </x:row>
    <x:row r="238" ht="42" customHeight="1">
      <x:c r="A238" s="157" t="str">
        <x:v>product-number</x:v>
      </x:c>
      <x:c r="B238" s="157" t="str">
        <x:v>313</x:v>
      </x:c>
      <x:c r="C238" s="155" t="str"/>
      <x:c r="D238" s="157" t="str"/>
      <x:c r="E238" s="155" t="str">
        <x:v>Justice League Unlimited</x:v>
      </x:c>
      <x:c r="F238" s="155" t="str">
        <x:v>Die-cast 2-inch Figures</x:v>
      </x:c>
      <x:c r="G238" s="155" t="str">
        <x:v>Die-cast figure</x:v>
      </x:c>
      <x:c r="H238" s="155" t="str">
        <x:v>G7713</x:v>
      </x:c>
      <x:c r="I238" s="155" t="str"/>
      <x:c r="J238" s="155" t="str">
        <x:v>Superman</x:v>
      </x:c>
      <x:c r="K238" s="155" t="str">
        <x:v>Superman (JLU die-cast)</x:v>
      </x:c>
      <x:c r="L238" s="155" t="str">
        <x:v>2005</x:v>
      </x:c>
      <x:c r="M238" s="155" t="str">
        <x:v>https://dchallofjustice.fandom.com/wiki/Category:Justice_League_Unlimited_(toyline-series)</x:v>
      </x:c>
      <x:c r="N238" s="155" t="str">
        <x:v>Identifier match</x:v>
      </x:c>
    </x:row>
    <x:row r="239" ht="42" customHeight="1">
      <x:c r="A239" s="157" t="str">
        <x:v>product-number</x:v>
      </x:c>
      <x:c r="B239" s="157" t="str">
        <x:v>314</x:v>
      </x:c>
      <x:c r="C239" s="155" t="str"/>
      <x:c r="D239" s="157" t="str"/>
      <x:c r="E239" s="155" t="str">
        <x:v>Justice League Unlimited</x:v>
      </x:c>
      <x:c r="F239" s="155" t="str">
        <x:v>Die-cast 2-inch Figures</x:v>
      </x:c>
      <x:c r="G239" s="155" t="str">
        <x:v>Die-cast figure</x:v>
      </x:c>
      <x:c r="H239" s="155" t="str">
        <x:v>G7894</x:v>
      </x:c>
      <x:c r="I239" s="155" t="str"/>
      <x:c r="J239" s="155" t="str">
        <x:v>Martian Manhunter</x:v>
      </x:c>
      <x:c r="K239" s="155" t="str">
        <x:v>Martian Manhunter (JLU die-cast)</x:v>
      </x:c>
      <x:c r="L239" s="155" t="str">
        <x:v>2005</x:v>
      </x:c>
      <x:c r="M239" s="155" t="str">
        <x:v>https://dchallofjustice.fandom.com/wiki/Category:Justice_League_Unlimited_(toyline-series)</x:v>
      </x:c>
      <x:c r="N239" s="155" t="str">
        <x:v>Identifier match</x:v>
      </x:c>
    </x:row>
    <x:row r="240" ht="42" customHeight="1">
      <x:c r="A240" s="157" t="str">
        <x:v>product-number</x:v>
      </x:c>
      <x:c r="B240" s="157" t="str">
        <x:v>315</x:v>
      </x:c>
      <x:c r="C240" s="155" t="str"/>
      <x:c r="D240" s="157" t="str"/>
      <x:c r="E240" s="155" t="str">
        <x:v>Justice League Unlimited</x:v>
      </x:c>
      <x:c r="F240" s="155" t="str">
        <x:v>Die-cast 2-inch Figures</x:v>
      </x:c>
      <x:c r="G240" s="155" t="str">
        <x:v>Die-cast figure</x:v>
      </x:c>
      <x:c r="H240" s="155" t="str">
        <x:v>G7896</x:v>
      </x:c>
      <x:c r="I240" s="155" t="str"/>
      <x:c r="J240" s="155" t="str">
        <x:v>Hawkgirl</x:v>
      </x:c>
      <x:c r="K240" s="155" t="str">
        <x:v>Hawkgirl (JLU die-cast)</x:v>
      </x:c>
      <x:c r="L240" s="155" t="str">
        <x:v>2005</x:v>
      </x:c>
      <x:c r="M240" s="155" t="str">
        <x:v>https://dchallofjustice.fandom.com/wiki/Category:Justice_League_Unlimited_(toyline-series)</x:v>
      </x:c>
      <x:c r="N240" s="155" t="str">
        <x:v>Identifier match</x:v>
      </x:c>
    </x:row>
    <x:row r="241" ht="42" customHeight="1">
      <x:c r="A241" s="157" t="str">
        <x:v>product-number</x:v>
      </x:c>
      <x:c r="B241" s="157" t="str">
        <x:v>316</x:v>
      </x:c>
      <x:c r="C241" s="155" t="str"/>
      <x:c r="D241" s="157" t="str"/>
      <x:c r="E241" s="155" t="str">
        <x:v>Justice League Unlimited</x:v>
      </x:c>
      <x:c r="F241" s="155" t="str">
        <x:v>Die-cast 2-inch Figures</x:v>
      </x:c>
      <x:c r="G241" s="155" t="str">
        <x:v>Die-cast figure</x:v>
      </x:c>
      <x:c r="H241" s="155" t="str">
        <x:v>G7891</x:v>
      </x:c>
      <x:c r="I241" s="155" t="str"/>
      <x:c r="J241" s="155" t="str">
        <x:v>The Flash</x:v>
      </x:c>
      <x:c r="K241" s="155" t="str">
        <x:v>The Flash (JLU die-cast)</x:v>
      </x:c>
      <x:c r="L241" s="155" t="str">
        <x:v>2005</x:v>
      </x:c>
      <x:c r="M241" s="155" t="str">
        <x:v>https://dchallofjustice.fandom.com/wiki/Category:Justice_League_Unlimited_(toyline-series)</x:v>
      </x:c>
      <x:c r="N241" s="155" t="str">
        <x:v>Identifier match</x:v>
      </x:c>
    </x:row>
    <x:row r="242" ht="42" customHeight="1">
      <x:c r="A242" s="157" t="str">
        <x:v>product-number</x:v>
      </x:c>
      <x:c r="B242" s="157" t="str">
        <x:v>317</x:v>
      </x:c>
      <x:c r="C242" s="155" t="str"/>
      <x:c r="D242" s="157" t="str"/>
      <x:c r="E242" s="155" t="str">
        <x:v>Justice League Unlimited</x:v>
      </x:c>
      <x:c r="F242" s="155" t="str">
        <x:v>Die-cast 2-inch Figures</x:v>
      </x:c>
      <x:c r="G242" s="155" t="str">
        <x:v>Die-cast figure</x:v>
      </x:c>
      <x:c r="H242" s="155" t="str">
        <x:v>G7892</x:v>
      </x:c>
      <x:c r="I242" s="155" t="str"/>
      <x:c r="J242" s="155" t="str">
        <x:v>Green Lantern</x:v>
      </x:c>
      <x:c r="K242" s="155" t="str">
        <x:v>Green Lantern (JLU die-cast)</x:v>
      </x:c>
      <x:c r="L242" s="155" t="str">
        <x:v>2005</x:v>
      </x:c>
      <x:c r="M242" s="155" t="str">
        <x:v>https://dchallofjustice.fandom.com/wiki/Category:Justice_League_Unlimited_(toyline-series)</x:v>
      </x:c>
      <x:c r="N242" s="155" t="str">
        <x:v>Identifier match</x:v>
      </x:c>
    </x:row>
    <x:row r="243" ht="42" customHeight="1">
      <x:c r="A243" s="157" t="str">
        <x:v>product-number</x:v>
      </x:c>
      <x:c r="B243" s="157" t="str">
        <x:v>318</x:v>
      </x:c>
      <x:c r="C243" s="155" t="str"/>
      <x:c r="D243" s="157" t="str"/>
      <x:c r="E243" s="155" t="str">
        <x:v>Justice League Unlimited</x:v>
      </x:c>
      <x:c r="F243" s="155" t="str">
        <x:v>Die-cast 2-inch Figures</x:v>
      </x:c>
      <x:c r="G243" s="155" t="str">
        <x:v>Die-cast figure</x:v>
      </x:c>
      <x:c r="H243" s="155" t="str">
        <x:v>G7895</x:v>
      </x:c>
      <x:c r="I243" s="155" t="str"/>
      <x:c r="J243" s="155" t="str">
        <x:v>Wonder Woman</x:v>
      </x:c>
      <x:c r="K243" s="155" t="str">
        <x:v>Wonder Woman (JLU die-cast)</x:v>
      </x:c>
      <x:c r="L243" s="155" t="str">
        <x:v>2005</x:v>
      </x:c>
      <x:c r="M243" s="155" t="str">
        <x:v>https://dchallofjustice.fandom.com/wiki/Category:Justice_League_Unlimited_(toyline-series)</x:v>
      </x:c>
      <x:c r="N243" s="155" t="str">
        <x:v>Identifier match</x:v>
      </x:c>
    </x:row>
    <x:row r="244" ht="42" customHeight="1">
      <x:c r="A244" s="157" t="str">
        <x:v>product-number</x:v>
      </x:c>
      <x:c r="B244" s="157" t="str">
        <x:v>319</x:v>
      </x:c>
      <x:c r="C244" s="155" t="str"/>
      <x:c r="D244" s="157" t="str"/>
      <x:c r="E244" s="155" t="str">
        <x:v>Justice League Unlimited</x:v>
      </x:c>
      <x:c r="F244" s="155" t="str">
        <x:v>Die-cast 2-inch Figures</x:v>
      </x:c>
      <x:c r="G244" s="155" t="str">
        <x:v>Die-cast figure</x:v>
      </x:c>
      <x:c r="H244" s="155" t="str">
        <x:v>G7893</x:v>
      </x:c>
      <x:c r="I244" s="155" t="str"/>
      <x:c r="J244" s="155" t="str">
        <x:v>Batman</x:v>
      </x:c>
      <x:c r="K244" s="155" t="str">
        <x:v>Batman (JLU die-cast)</x:v>
      </x:c>
      <x:c r="L244" s="155" t="str">
        <x:v>2005</x:v>
      </x:c>
      <x:c r="M244" s="155" t="str">
        <x:v>https://dchallofjustice.fandom.com/wiki/Category:Justice_League_Unlimited_(toyline-series)</x:v>
      </x:c>
      <x:c r="N244" s="155" t="str">
        <x:v>Identifier match</x:v>
      </x:c>
    </x:row>
    <x:row r="245" ht="42" customHeight="1">
      <x:c r="A245" s="157" t="str">
        <x:v>ambiguous-title</x:v>
      </x:c>
      <x:c r="B245" s="157" t="str">
        <x:v>5, 9, 31, 38, 43, 72, 131, 163, 213</x:v>
      </x:c>
      <x:c r="C245" s="155" t="str">
        <x:v>Batcycle</x:v>
      </x:c>
      <x:c r="D245" s="157" t="n">
        <x:v>0</x:v>
      </x:c>
      <x:c r="E245" s="155" t="str">
        <x:v>Justice League Unlimited</x:v>
      </x:c>
      <x:c r="F245" s="155" t="str">
        <x:v>Motorcycles</x:v>
      </x:c>
      <x:c r="G245" s="155" t="str">
        <x:v>Vehicle</x:v>
      </x:c>
      <x:c r="H245" s="155" t="str">
        <x:v>H3193</x:v>
      </x:c>
      <x:c r="I245" s="155" t="str"/>
      <x:c r="J245" s="155" t="str">
        <x:v>Batman</x:v>
      </x:c>
      <x:c r="K245" s="155" t="str">
        <x:v>Batman Motorcyle (JLU)</x:v>
      </x:c>
      <x:c r="L245" s="155" t="str">
        <x:v>2005</x:v>
      </x:c>
      <x:c r="M245" s="155" t="str">
        <x:v>https://dchallofjustice.fandom.com/wiki/Category:Justice_League_Unlimited_(toyline-series)</x:v>
      </x:c>
      <x:c r="N245" s="155" t="str">
        <x:v>Multiple current rows share this title</x:v>
      </x:c>
    </x:row>
    <x:row r="246" ht="42" customHeight="1">
      <x:c r="A246" s="157" t="str">
        <x:v>ambiguous-title</x:v>
      </x:c>
      <x:c r="B246" s="157" t="str">
        <x:v>99, 132, 144</x:v>
      </x:c>
      <x:c r="C246" s="155" t="str">
        <x:v>Green Arrow Cycle</x:v>
      </x:c>
      <x:c r="D246" s="157" t="n">
        <x:v>0.167</x:v>
      </x:c>
      <x:c r="E246" s="155" t="str">
        <x:v>Justice League Unlimited</x:v>
      </x:c>
      <x:c r="F246" s="155" t="str">
        <x:v>Motorcycles</x:v>
      </x:c>
      <x:c r="G246" s="155" t="str">
        <x:v>Vehicle</x:v>
      </x:c>
      <x:c r="H246" s="155" t="str">
        <x:v>H3192</x:v>
      </x:c>
      <x:c r="I246" s="155" t="str"/>
      <x:c r="J246" s="155" t="str">
        <x:v>Green Arrow</x:v>
      </x:c>
      <x:c r="K246" s="155" t="str">
        <x:v>Green Arrow Motorcyle (JLU)</x:v>
      </x:c>
      <x:c r="L246" s="155" t="str">
        <x:v>2005</x:v>
      </x:c>
      <x:c r="M246" s="155" t="str">
        <x:v>https://dchallofjustice.fandom.com/wiki/Category:Justice_League_Unlimited_(toyline-series)</x:v>
      </x:c>
      <x:c r="N246" s="155" t="str">
        <x:v>Multiple current rows share this title</x:v>
      </x:c>
    </x:row>
    <x:row r="247" ht="42" customHeight="1">
      <x:c r="A247" s="157" t="str">
        <x:v>unmatched</x:v>
      </x:c>
      <x:c r="B247" s="157" t="str"/>
      <x:c r="C247" s="155" t="str">
        <x:v>Flash Cycle</x:v>
      </x:c>
      <x:c r="D247" s="157" t="n">
        <x:v>0.125</x:v>
      </x:c>
      <x:c r="E247" s="155" t="str">
        <x:v>Justice League Unlimited</x:v>
      </x:c>
      <x:c r="F247" s="155" t="str">
        <x:v>Motorcycles</x:v>
      </x:c>
      <x:c r="G247" s="155" t="str">
        <x:v>Vehicle</x:v>
      </x:c>
      <x:c r="H247" s="155" t="str">
        <x:v>H3194</x:v>
      </x:c>
      <x:c r="I247" s="155" t="str"/>
      <x:c r="J247" s="155" t="str">
        <x:v>The Flash</x:v>
      </x:c>
      <x:c r="K247" s="155" t="str">
        <x:v>The Flash Motorcyle (JLU)</x:v>
      </x:c>
      <x:c r="L247" s="155" t="str">
        <x:v>2005</x:v>
      </x:c>
      <x:c r="M247" s="155" t="str">
        <x:v>https://dchallofjustice.fandom.com/wiki/Category:Justice_League_Unlimited_(toyline-series)</x:v>
      </x:c>
      <x:c r="N247" s="155" t="str">
        <x:v>No safe one-to-one match found</x:v>
      </x:c>
    </x:row>
    <x:row r="248" ht="42" customHeight="1">
      <x:c r="A248" s="157" t="str">
        <x:v>fuzzy</x:v>
      </x:c>
      <x:c r="B248" s="157" t="str">
        <x:v>313</x:v>
      </x:c>
      <x:c r="C248" s="155" t="str">
        <x:v>Superman (3-inch die-cast)</x:v>
      </x:c>
      <x:c r="D248" s="157" t="n">
        <x:v>0.75</x:v>
      </x:c>
      <x:c r="E248" s="155" t="str">
        <x:v>Justice League Unlimited</x:v>
      </x:c>
      <x:c r="F248" s="155" t="str">
        <x:v>Rotocast 10-inch Figures</x:v>
      </x:c>
      <x:c r="G248" s="155" t="str">
        <x:v>Large-scale single</x:v>
      </x:c>
      <x:c r="H248" s="155" t="str">
        <x:v>B4951</x:v>
      </x:c>
      <x:c r="I248" s="155" t="str"/>
      <x:c r="J248" s="155" t="str">
        <x:v>Superman™</x:v>
      </x:c>
      <x:c r="K248" s="155" t="str">
        <x:v>Superman (JLU rotocast)</x:v>
      </x:c>
      <x:c r="L248" s="155" t="str">
        <x:v>2004</x:v>
      </x:c>
      <x:c r="M248" s="155" t="str">
        <x:v>https://dchallofjustice.fandom.com/wiki/Category:Justice_League_Unlimited_(toyline-series)</x:v>
      </x:c>
      <x:c r="N248" s="155" t="str">
        <x:v>Suggested content/title match; human review required</x:v>
      </x:c>
    </x:row>
    <x:row r="249" ht="42" customHeight="1">
      <x:c r="A249" s="157" t="str">
        <x:v>unmatched</x:v>
      </x:c>
      <x:c r="B249" s="157" t="str"/>
      <x:c r="C249" s="155" t="str">
        <x:v>Batman</x:v>
      </x:c>
      <x:c r="D249" s="157" t="n">
        <x:v>0.75</x:v>
      </x:c>
      <x:c r="E249" s="155" t="str">
        <x:v>Justice League Unlimited</x:v>
      </x:c>
      <x:c r="F249" s="155" t="str">
        <x:v>Rotocast 10-inch Figures</x:v>
      </x:c>
      <x:c r="G249" s="155" t="str">
        <x:v>Large-scale single</x:v>
      </x:c>
      <x:c r="H249" s="155" t="str">
        <x:v>B4950</x:v>
      </x:c>
      <x:c r="I249" s="155" t="str"/>
      <x:c r="J249" s="155" t="str">
        <x:v>Batman™</x:v>
      </x:c>
      <x:c r="K249" s="155" t="str">
        <x:v>Batman (JLU rotocast)</x:v>
      </x:c>
      <x:c r="L249" s="155" t="str">
        <x:v>2004</x:v>
      </x:c>
      <x:c r="M249" s="155" t="str">
        <x:v>https://dchallofjustice.fandom.com/wiki/Category:Justice_League_Unlimited_(toyline-series)</x:v>
      </x:c>
      <x:c r="N249" s="155" t="str">
        <x:v>No safe one-to-one match found</x:v>
      </x:c>
    </x:row>
    <x:row r="250" ht="42" customHeight="1">
      <x:c r="A250" s="157" t="str">
        <x:v>unmatched</x:v>
      </x:c>
      <x:c r="B250" s="157" t="str"/>
      <x:c r="C250" s="155" t="str">
        <x:v>Wonder Woman</x:v>
      </x:c>
      <x:c r="D250" s="157" t="n">
        <x:v>0.833</x:v>
      </x:c>
      <x:c r="E250" s="155" t="str">
        <x:v>Justice League Unlimited</x:v>
      </x:c>
      <x:c r="F250" s="155" t="str">
        <x:v>Rotocast 10-inch Figures</x:v>
      </x:c>
      <x:c r="G250" s="155" t="str">
        <x:v>Large-scale single</x:v>
      </x:c>
      <x:c r="H250" s="155" t="str">
        <x:v>B9892</x:v>
      </x:c>
      <x:c r="I250" s="155" t="str"/>
      <x:c r="J250" s="155" t="str">
        <x:v>Wonder Woman™</x:v>
      </x:c>
      <x:c r="K250" s="155" t="str">
        <x:v>Wonder Woman (JLU rotocast)</x:v>
      </x:c>
      <x:c r="L250" s="155" t="str">
        <x:v>2004</x:v>
      </x:c>
      <x:c r="M250" s="155" t="str">
        <x:v>https://dchallofjustice.fandom.com/wiki/Category:Justice_League_Unlimited_(toyline-series)</x:v>
      </x:c>
      <x:c r="N250" s="155" t="str">
        <x:v>No safe one-to-one match found</x:v>
      </x:c>
    </x:row>
    <x:row r="251" ht="42" customHeight="1">
      <x:c r="A251" s="157" t="str">
        <x:v>fuzzy</x:v>
      </x:c>
      <x:c r="B251" s="157" t="str">
        <x:v>316</x:v>
      </x:c>
      <x:c r="C251" s="155" t="str">
        <x:v>The Flash (3-inch die-cast)</x:v>
      </x:c>
      <x:c r="D251" s="157" t="n">
        <x:v>0.75</x:v>
      </x:c>
      <x:c r="E251" s="155" t="str">
        <x:v>Justice League Unlimited</x:v>
      </x:c>
      <x:c r="F251" s="155" t="str">
        <x:v>Rotocast 10-inch Figures</x:v>
      </x:c>
      <x:c r="G251" s="155" t="str">
        <x:v>Large-scale single</x:v>
      </x:c>
      <x:c r="H251" s="155" t="str">
        <x:v>B4953</x:v>
      </x:c>
      <x:c r="I251" s="155" t="str"/>
      <x:c r="J251" s="155" t="str">
        <x:v>The Flash™</x:v>
      </x:c>
      <x:c r="K251" s="155" t="str">
        <x:v>The Flash (JLU rotocast)</x:v>
      </x:c>
      <x:c r="L251" s="155" t="str">
        <x:v>2004</x:v>
      </x:c>
      <x:c r="M251" s="155" t="str">
        <x:v>https://dchallofjustice.fandom.com/wiki/Category:Justice_League_Unlimited_(toyline-series)</x:v>
      </x:c>
      <x:c r="N251" s="155" t="str">
        <x:v>Suggested content/title match; human review required</x:v>
      </x:c>
    </x:row>
    <x:row r="252" ht="42" customHeight="1">
      <x:c r="A252" s="157" t="str">
        <x:v>unmatched</x:v>
      </x:c>
      <x:c r="B252" s="157" t="str"/>
      <x:c r="C252" s="155" t="str">
        <x:v>Hawkgirl</x:v>
      </x:c>
      <x:c r="D252" s="157" t="n">
        <x:v>0.75</x:v>
      </x:c>
      <x:c r="E252" s="155" t="str">
        <x:v>Justice League Unlimited</x:v>
      </x:c>
      <x:c r="F252" s="155" t="str">
        <x:v>Rotocast 10-inch Figures</x:v>
      </x:c>
      <x:c r="G252" s="155" t="str">
        <x:v>Large-scale single</x:v>
      </x:c>
      <x:c r="H252" s="155" t="str">
        <x:v>H0071</x:v>
      </x:c>
      <x:c r="I252" s="155" t="str"/>
      <x:c r="J252" s="155" t="str">
        <x:v>Hawkgirl™</x:v>
      </x:c>
      <x:c r="K252" s="155" t="str">
        <x:v>Hawkgirl (JLU rotocast)</x:v>
      </x:c>
      <x:c r="L252" s="155" t="str">
        <x:v>2004</x:v>
      </x:c>
      <x:c r="M252" s="155" t="str">
        <x:v>https://dchallofjustice.fandom.com/wiki/Category:Justice_League_Unlimited_(toyline-series)</x:v>
      </x:c>
      <x:c r="N252" s="155" t="str">
        <x:v>No safe one-to-one match found</x:v>
      </x:c>
    </x:row>
    <x:row r="253" ht="42" customHeight="1">
      <x:c r="A253" s="157" t="str">
        <x:v>unmatched</x:v>
      </x:c>
      <x:c r="B253" s="157" t="str"/>
      <x:c r="C253" s="155" t="str">
        <x:v>Aquaman</x:v>
      </x:c>
      <x:c r="D253" s="157" t="n">
        <x:v>0.75</x:v>
      </x:c>
      <x:c r="E253" s="155" t="str">
        <x:v>Justice League Unlimited</x:v>
      </x:c>
      <x:c r="F253" s="155" t="str">
        <x:v>Rotocast 10-inch Figures</x:v>
      </x:c>
      <x:c r="G253" s="155" t="str">
        <x:v>Large-scale single</x:v>
      </x:c>
      <x:c r="H253" s="155" t="str">
        <x:v>C0800</x:v>
      </x:c>
      <x:c r="I253" s="155" t="str"/>
      <x:c r="J253" s="155" t="str">
        <x:v>Aquaman™</x:v>
      </x:c>
      <x:c r="K253" s="155" t="str">
        <x:v>Aquaman (JLU rotocast)</x:v>
      </x:c>
      <x:c r="L253" s="155" t="str">
        <x:v>2004</x:v>
      </x:c>
      <x:c r="M253" s="155" t="str">
        <x:v>https://dchallofjustice.fandom.com/wiki/Category:Justice_League_Unlimited_(toyline-series)</x:v>
      </x:c>
      <x:c r="N253" s="155" t="str">
        <x:v>No safe one-to-one match found</x:v>
      </x:c>
    </x:row>
    <x:row r="254" ht="42" customHeight="1">
      <x:c r="A254" s="157" t="str">
        <x:v>unmatched</x:v>
      </x:c>
      <x:c r="B254" s="157" t="str"/>
      <x:c r="C254" s="155" t="str">
        <x:v>Green Arrow</x:v>
      </x:c>
      <x:c r="D254" s="157" t="n">
        <x:v>0.833</x:v>
      </x:c>
      <x:c r="E254" s="155" t="str">
        <x:v>Justice League Unlimited</x:v>
      </x:c>
      <x:c r="F254" s="155" t="str">
        <x:v>Rotocast 10-inch Figures</x:v>
      </x:c>
      <x:c r="G254" s="155" t="str">
        <x:v>Large-scale single</x:v>
      </x:c>
      <x:c r="H254" s="155" t="str">
        <x:v>K0790</x:v>
      </x:c>
      <x:c r="I254" s="155" t="str"/>
      <x:c r="J254" s="155" t="str">
        <x:v>Green Arrow™</x:v>
      </x:c>
      <x:c r="K254" s="155" t="str">
        <x:v>Green Arrow (JLU rotocast)</x:v>
      </x:c>
      <x:c r="L254" s="155" t="str">
        <x:v>2004</x:v>
      </x:c>
      <x:c r="M254" s="155" t="str">
        <x:v>https://dchallofjustice.fandom.com/wiki/Category:Justice_League_Unlimited_(toyline-series)</x:v>
      </x:c>
      <x:c r="N254" s="155" t="str">
        <x:v>No safe one-to-one match found</x:v>
      </x:c>
    </x:row>
    <x:row r="255" ht="42" customHeight="1">
      <x:c r="A255" s="157" t="str">
        <x:v>unmatched</x:v>
      </x:c>
      <x:c r="B255" s="157" t="str"/>
      <x:c r="C255" s="155" t="str">
        <x:v>Batman (tech suit with gas mask)</x:v>
      </x:c>
      <x:c r="D255" s="157" t="n">
        <x:v>0</x:v>
      </x:c>
      <x:c r="E255" s="155" t="str">
        <x:v>Justice League Unlimited</x:v>
      </x:c>
      <x:c r="F255" s="155" t="str">
        <x:v>Rotocast 10-inch Figures</x:v>
      </x:c>
      <x:c r="G255" s="155" t="str">
        <x:v>Large-scale single</x:v>
      </x:c>
      <x:c r="H255" s="155" t="str">
        <x:v>H7997</x:v>
      </x:c>
      <x:c r="I255" s="155" t="str"/>
      <x:c r="J255" s="155" t="str">
        <x:v>The Atom™</x:v>
      </x:c>
      <x:c r="K255" s="155" t="str">
        <x:v>The Atom (JLU rotocast)</x:v>
      </x:c>
      <x:c r="L255" s="155" t="str">
        <x:v>2004</x:v>
      </x:c>
      <x:c r="M255" s="155" t="str">
        <x:v>https://dchallofjustice.fandom.com/wiki/Category:Justice_League_Unlimited_(toyline-series)</x:v>
      </x:c>
      <x:c r="N255" s="155" t="str">
        <x:v>No safe one-to-one match found</x:v>
      </x:c>
    </x:row>
    <x:row r="256" ht="42" customHeight="1">
      <x:c r="A256" s="157" t="str">
        <x:v>fuzzy</x:v>
      </x:c>
      <x:c r="B256" s="157" t="str">
        <x:v>313</x:v>
      </x:c>
      <x:c r="C256" s="155" t="str">
        <x:v>Superman (3-inch die-cast)</x:v>
      </x:c>
      <x:c r="D256" s="157" t="n">
        <x:v>0.75</x:v>
      </x:c>
      <x:c r="E256" s="155" t="str">
        <x:v>Justice League Unlimited</x:v>
      </x:c>
      <x:c r="F256" s="155" t="str">
        <x:v>Rotocast 10-inch Figures</x:v>
      </x:c>
      <x:c r="G256" s="155" t="str">
        <x:v>Large-scale single</x:v>
      </x:c>
      <x:c r="H256" s="155" t="str">
        <x:v>H8306</x:v>
      </x:c>
      <x:c r="I256" s="155" t="str"/>
      <x:c r="J256" s="155" t="str">
        <x:v>Superman™ (silver)</x:v>
      </x:c>
      <x:c r="K256" s="155" t="str">
        <x:v>Superman (silver)(JLU rotocast)</x:v>
      </x:c>
      <x:c r="L256" s="155" t="str">
        <x:v>2004</x:v>
      </x:c>
      <x:c r="M256" s="155" t="str">
        <x:v>https://dchallofjustice.fandom.com/wiki/Category:Justice_League_Unlimited_(toyline-series)</x:v>
      </x:c>
      <x:c r="N256" s="155" t="str">
        <x:v>Suggested content/title match; human review required</x:v>
      </x:c>
    </x:row>
    <x:row r="257" ht="42" customHeight="1">
      <x:c r="A257" s="157" t="str">
        <x:v>fuzzy</x:v>
      </x:c>
      <x:c r="B257" s="157" t="str">
        <x:v>147</x:v>
      </x:c>
      <x:c r="C257" s="155" t="str">
        <x:v>Sonic Zoom Superman</x:v>
      </x:c>
      <x:c r="D257" s="157" t="n">
        <x:v>0.875</x:v>
      </x:c>
      <x:c r="E257" s="155" t="str">
        <x:v>Justice League Unlimited</x:v>
      </x:c>
      <x:c r="F257" s="155" t="str">
        <x:v>Special 12-inch Figures</x:v>
      </x:c>
      <x:c r="G257" s="155" t="str">
        <x:v>Electronic figure</x:v>
      </x:c>
      <x:c r="H257" s="155" t="str">
        <x:v>H0034</x:v>
      </x:c>
      <x:c r="I257" s="155" t="str"/>
      <x:c r="J257" s="155" t="str">
        <x:v>Sonic Zoom Superman™</x:v>
      </x:c>
      <x:c r="K257" s="155" t="str">
        <x:v>Sonic Zoom Superman (JLU)</x:v>
      </x:c>
      <x:c r="L257" s="155" t="str">
        <x:v>2004</x:v>
      </x:c>
      <x:c r="M257" s="155" t="str">
        <x:v>https://dchallofjustice.fandom.com/wiki/Category:Justice_League_Unlimited_(toyline-series)</x:v>
      </x:c>
      <x:c r="N257" s="155" t="str">
        <x:v>Suggested content/title match; human review required</x:v>
      </x:c>
    </x:row>
    <x:row r="258" ht="42" customHeight="1">
      <x:c r="A258" s="157" t="str">
        <x:v>fuzzy</x:v>
      </x:c>
      <x:c r="B258" s="157" t="str">
        <x:v>125</x:v>
      </x:c>
      <x:c r="C258" s="155" t="str">
        <x:v>Green Lantern (Hal Jordan employee gift)</x:v>
      </x:c>
      <x:c r="D258" s="157" t="n">
        <x:v>0.786</x:v>
      </x:c>
      <x:c r="E258" s="155" t="str">
        <x:v>Justice League Unlimited</x:v>
      </x:c>
      <x:c r="F258" s="155" t="str">
        <x:v>Rare Exclusive</x:v>
      </x:c>
      <x:c r="G258" s="155" t="str">
        <x:v>Exclusive single</x:v>
      </x:c>
      <x:c r="H258" s="155" t="str">
        <x:v>Unnumbered</x:v>
      </x:c>
      <x:c r="I258" s="155" t="str"/>
      <x:c r="J258" s="155" t="str">
        <x:v>Hal Jordan™</x:v>
      </x:c>
      <x:c r="K258" s="155" t="str">
        <x:v>Hal Jordan 1 ver 1</x:v>
      </x:c>
      <x:c r="L258" s="155" t="str">
        <x:v>2005</x:v>
      </x:c>
      <x:c r="M258" s="155" t="str">
        <x:v>https://dchallofjustice.fandom.com/wiki/Category:Justice_League_Unlimited_(toyline-series)</x:v>
      </x:c>
      <x:c r="N258" s="155" t="str">
        <x:v>Suggested content/title match; human review required</x:v>
      </x:c>
    </x:row>
    <x:row r="259" ht="42" customHeight="1">
      <x:c r="A259" s="157" t="str">
        <x:v>unmatched</x:v>
      </x:c>
      <x:c r="B259" s="157" t="str"/>
      <x:c r="C259" s="155" t="str">
        <x:v>Batman with Wonder Pig</x:v>
      </x:c>
      <x:c r="D259" s="157" t="n">
        <x:v>0.792</x:v>
      </x:c>
      <x:c r="E259" s="155" t="str">
        <x:v>DC Universe Justice League Unlimited Fan Collection</x:v>
      </x:c>
      <x:c r="F259" s="155" t="str">
        <x:v>Wave 1</x:v>
      </x:c>
      <x:c r="G259" s="155" t="str">
        <x:v>Single with accessory</x:v>
      </x:c>
      <x:c r="H259" s="155" t="str">
        <x:v>N3884</x:v>
      </x:c>
      <x:c r="I259" s="155" t="str"/>
      <x:c r="J259" s="155" t="str">
        <x:v>Batman™ (Classic Batman/Superfriends Batman)</x:v>
      </x:c>
      <x:c r="K259" s="155" t="str">
        <x:v>Batman 1 ver 10 with Batarang (JLU accessory)</x:v>
      </x:c>
      <x:c r="L259" s="155" t="str">
        <x:v>2008</x:v>
      </x:c>
      <x:c r="M259" s="155" t="str">
        <x:v>https://dchallofjustice.fandom.com/wiki/Category:DC_Universe_Justice_League_Unlimited_Fan_Collection</x:v>
      </x:c>
      <x:c r="N259" s="155" t="str">
        <x:v>No safe one-to-one match found</x:v>
      </x:c>
    </x:row>
    <x:row r="260" ht="42" customHeight="1">
      <x:c r="A260" s="157" t="str">
        <x:v>unmatched</x:v>
      </x:c>
      <x:c r="B260" s="157" t="str"/>
      <x:c r="C260" s="155" t="str">
        <x:v>Superman with Kandor</x:v>
      </x:c>
      <x:c r="D260" s="157" t="n">
        <x:v>0.813</x:v>
      </x:c>
      <x:c r="E260" s="155" t="str">
        <x:v>DC Universe Justice League Unlimited Fan Collection</x:v>
      </x:c>
      <x:c r="F260" s="155" t="str">
        <x:v>Wave 1</x:v>
      </x:c>
      <x:c r="G260" s="155" t="str">
        <x:v>Single with accessory</x:v>
      </x:c>
      <x:c r="H260" s="155" t="str">
        <x:v>N3887</x:v>
      </x:c>
      <x:c r="I260" s="155" t="str"/>
      <x:c r="J260" s="155" t="str">
        <x:v>Superman™ (Superman Prime)</x:v>
      </x:c>
      <x:c r="K260" s="155" t="str">
        <x:v>Superman 1 ver 8 with Large Kryptonite (JLU accessory)</x:v>
      </x:c>
      <x:c r="L260" s="155" t="str">
        <x:v>2008</x:v>
      </x:c>
      <x:c r="M260" s="155" t="str">
        <x:v>https://dchallofjustice.fandom.com/wiki/Category:DC_Universe_Justice_League_Unlimited_Fan_Collection</x:v>
      </x:c>
      <x:c r="N260" s="155" t="str">
        <x:v>No safe one-to-one match found</x:v>
      </x:c>
    </x:row>
    <x:row r="261" ht="42" customHeight="1">
      <x:c r="A261" s="157" t="str">
        <x:v>fuzzy</x:v>
      </x:c>
      <x:c r="B261" s="157" t="str">
        <x:v>226</x:v>
      </x:c>
      <x:c r="C261" s="155" t="str">
        <x:v>Kilowog</x:v>
      </x:c>
      <x:c r="D261" s="157" t="n">
        <x:v>0.75</x:v>
      </x:c>
      <x:c r="E261" s="155" t="str">
        <x:v>DC Universe Justice League Unlimited Fan Collection</x:v>
      </x:c>
      <x:c r="F261" s="155" t="str">
        <x:v>Wave 1</x:v>
      </x:c>
      <x:c r="G261" s="155" t="str">
        <x:v>Single with accessory</x:v>
      </x:c>
      <x:c r="H261" s="155" t="str">
        <x:v>N3880</x:v>
      </x:c>
      <x:c r="I261" s="155" t="str"/>
      <x:c r="J261" s="155" t="str">
        <x:v>Kilowog™</x:v>
      </x:c>
      <x:c r="K261" s="155" t="str">
        <x:v>Kilowog ver 1 with Power Battery (JLU accessory)</x:v>
      </x:c>
      <x:c r="L261" s="155" t="str">
        <x:v>2008</x:v>
      </x:c>
      <x:c r="M261" s="155" t="str">
        <x:v>https://dchallofjustice.fandom.com/wiki/Category:DC_Universe_Justice_League_Unlimited_Fan_Collection</x:v>
      </x:c>
      <x:c r="N261" s="155" t="str">
        <x:v>Suggested content/title match; human review required</x:v>
      </x:c>
    </x:row>
    <x:row r="262" ht="42" customHeight="1">
      <x:c r="A262" s="157" t="str">
        <x:v>fuzzy</x:v>
      </x:c>
      <x:c r="B262" s="157" t="str">
        <x:v>225</x:v>
      </x:c>
      <x:c r="C262" s="155" t="str">
        <x:v>Stargirl</x:v>
      </x:c>
      <x:c r="D262" s="157" t="n">
        <x:v>0.75</x:v>
      </x:c>
      <x:c r="E262" s="155" t="str">
        <x:v>DC Universe Justice League Unlimited Fan Collection</x:v>
      </x:c>
      <x:c r="F262" s="155" t="str">
        <x:v>Wave 1</x:v>
      </x:c>
      <x:c r="G262" s="155" t="str">
        <x:v>Single with accessory</x:v>
      </x:c>
      <x:c r="H262" s="155" t="str">
        <x:v>N3881</x:v>
      </x:c>
      <x:c r="I262" s="155" t="str"/>
      <x:c r="J262" s="155" t="str">
        <x:v>Stargirl™</x:v>
      </x:c>
      <x:c r="K262" s="155" t="str">
        <x:v>Stargirl ver 1 with Star rod (JLU accessory)</x:v>
      </x:c>
      <x:c r="L262" s="155" t="str">
        <x:v>2008</x:v>
      </x:c>
      <x:c r="M262" s="155" t="str">
        <x:v>https://dchallofjustice.fandom.com/wiki/Category:DC_Universe_Justice_League_Unlimited_Fan_Collection</x:v>
      </x:c>
      <x:c r="N262" s="155" t="str">
        <x:v>Suggested content/title match; human review required</x:v>
      </x:c>
    </x:row>
    <x:row r="263" ht="42" customHeight="1">
      <x:c r="A263" s="157" t="str">
        <x:v>fuzzy</x:v>
      </x:c>
      <x:c r="B263" s="157" t="str">
        <x:v>224</x:v>
      </x:c>
      <x:c r="C263" s="155" t="str">
        <x:v>Hawkman</x:v>
      </x:c>
      <x:c r="D263" s="157" t="n">
        <x:v>0.75</x:v>
      </x:c>
      <x:c r="E263" s="155" t="str">
        <x:v>DC Universe Justice League Unlimited Fan Collection</x:v>
      </x:c>
      <x:c r="F263" s="155" t="str">
        <x:v>Wave 1</x:v>
      </x:c>
      <x:c r="G263" s="155" t="str">
        <x:v>Single with accessory</x:v>
      </x:c>
      <x:c r="H263" s="155" t="str">
        <x:v>N3682</x:v>
      </x:c>
      <x:c r="I263" s="155" t="str"/>
      <x:c r="J263" s="155" t="str">
        <x:v>Hawkman™</x:v>
      </x:c>
      <x:c r="K263" s="155" t="str">
        <x:v>Hawkman ver 1 with Nth metal mace (JLU accessory)</x:v>
      </x:c>
      <x:c r="L263" s="155" t="str">
        <x:v>2008</x:v>
      </x:c>
      <x:c r="M263" s="155" t="str">
        <x:v>https://dchallofjustice.fandom.com/wiki/Category:DC_Universe_Justice_League_Unlimited_Fan_Collection</x:v>
      </x:c>
      <x:c r="N263" s="155" t="str">
        <x:v>Suggested content/title match; human review required</x:v>
      </x:c>
    </x:row>
    <x:row r="264" ht="42" customHeight="1">
      <x:c r="A264" s="157" t="str">
        <x:v>product-number</x:v>
      </x:c>
      <x:c r="B264" s="157" t="str">
        <x:v>238</x:v>
      </x:c>
      <x:c r="C264" s="155" t="str">
        <x:v>Galatea / Superman / Huntress</x:v>
      </x:c>
      <x:c r="D264" s="157" t="n">
        <x:v>0.833</x:v>
      </x:c>
      <x:c r="E264" s="155" t="str">
        <x:v>DC Universe Justice League Unlimited Fan Collection</x:v>
      </x:c>
      <x:c r="F264" s="155" t="str">
        <x:v>Wave 1</x:v>
      </x:c>
      <x:c r="G264" s="155" t="str">
        <x:v>3-pack</x:v>
      </x:c>
      <x:c r="H264" s="155" t="str">
        <x:v>N2105</x:v>
      </x:c>
      <x:c r="I264" s="155" t="str"/>
      <x:c r="J264" s="155" t="str">
        <x:v>Galatea 3-pack</x:v>
      </x:c>
      <x:c r="K264" s="155" t="str">
        <x:v>Superman 1 ver 7 Huntress ver 2 Galatea ver 1 OR Galatea ver 2</x:v>
      </x:c>
      <x:c r="L264" s="155" t="str">
        <x:v>2008</x:v>
      </x:c>
      <x:c r="M264" s="155" t="str">
        <x:v>https://dchallofjustice.fandom.com/wiki/Category:DC_Universe_Justice_League_Unlimited_Fan_Collection</x:v>
      </x:c>
      <x:c r="N264" s="155" t="str">
        <x:v>Identifier match</x:v>
      </x:c>
    </x:row>
    <x:row r="265" ht="42" customHeight="1">
      <x:c r="A265" s="157" t="str">
        <x:v>unmatched</x:v>
      </x:c>
      <x:c r="B265" s="157" t="str"/>
      <x:c r="C265" s="155" t="str">
        <x:v>Green Lantern / Captain Atom / Supergirl</x:v>
      </x:c>
      <x:c r="D265" s="157" t="n">
        <x:v>0.475</x:v>
      </x:c>
      <x:c r="E265" s="155" t="str">
        <x:v>DC Universe Justice League Unlimited Fan Collection</x:v>
      </x:c>
      <x:c r="F265" s="155" t="str">
        <x:v>Wave 1</x:v>
      </x:c>
      <x:c r="G265" s="155" t="str">
        <x:v>3-pack</x:v>
      </x:c>
      <x:c r="H265" s="155" t="str">
        <x:v>N2104</x:v>
      </x:c>
      <x:c r="I265" s="155" t="str"/>
      <x:c r="J265" s="155" t="str">
        <x:v>Captain Atom 3-pack</x:v>
      </x:c>
      <x:c r="K265" s="155" t="str">
        <x:v>Supergirl 1 ver 1 Captain Atom ver 1 Green Lantern 1 ver 3</x:v>
      </x:c>
      <x:c r="L265" s="155" t="str">
        <x:v>2008</x:v>
      </x:c>
      <x:c r="M265" s="155" t="str">
        <x:v>https://dchallofjustice.fandom.com/wiki/Category:DC_Universe_Justice_League_Unlimited_Fan_Collection</x:v>
      </x:c>
      <x:c r="N265" s="155" t="str">
        <x:v>No safe one-to-one match found</x:v>
      </x:c>
    </x:row>
    <x:row r="266" ht="42" customHeight="1">
      <x:c r="A266" s="157" t="str">
        <x:v>unmatched</x:v>
      </x:c>
      <x:c r="B266" s="157" t="str"/>
      <x:c r="C266" s="155" t="str">
        <x:v>Green Lantern / Captain Atom / Supergirl</x:v>
      </x:c>
      <x:c r="D266" s="157" t="n">
        <x:v>0.458</x:v>
      </x:c>
      <x:c r="E266" s="155" t="str">
        <x:v>DC Universe Justice League Unlimited Fan Collection</x:v>
      </x:c>
      <x:c r="F266" s="155" t="str">
        <x:v>Wave 1</x:v>
      </x:c>
      <x:c r="G266" s="155" t="str">
        <x:v>3-pack</x:v>
      </x:c>
      <x:c r="H266" s="155" t="str">
        <x:v>N2104</x:v>
      </x:c>
      <x:c r="I266" s="155" t="str"/>
      <x:c r="J266" s="155" t="str">
        <x:v>Captain Atom 3-pack (variant)</x:v>
      </x:c>
      <x:c r="K266" s="155" t="str">
        <x:v>Supergirl 1 ver 1 Captain Atom ver 1 Green Lantern 1 ver 4</x:v>
      </x:c>
      <x:c r="L266" s="155" t="str">
        <x:v>2008</x:v>
      </x:c>
      <x:c r="M266" s="155" t="str">
        <x:v>https://dchallofjustice.fandom.com/wiki/Category:DC_Universe_Justice_League_Unlimited_Fan_Collection</x:v>
      </x:c>
      <x:c r="N266" s="155" t="str">
        <x:v>No safe one-to-one match found</x:v>
      </x:c>
    </x:row>
    <x:row r="267" ht="42" customHeight="1">
      <x:c r="A267" s="157" t="str">
        <x:v>fuzzy</x:v>
      </x:c>
      <x:c r="B267" s="157" t="str">
        <x:v>232</x:v>
      </x:c>
      <x:c r="C267" s="155" t="str">
        <x:v>Attack from Apokolips</x:v>
      </x:c>
      <x:c r="D267" s="157" t="n">
        <x:v>0.875</x:v>
      </x:c>
      <x:c r="E267" s="155" t="str">
        <x:v>DC Universe Justice League Unlimited Fan Collection</x:v>
      </x:c>
      <x:c r="F267" s="155" t="str">
        <x:v>Wave 1</x:v>
      </x:c>
      <x:c r="G267" s="155" t="str">
        <x:v>6-pack</x:v>
      </x:c>
      <x:c r="H267" s="155" t="str">
        <x:v>M7546</x:v>
      </x:c>
      <x:c r="I267" s="155" t="str"/>
      <x:c r="J267" s="155" t="str">
        <x:v>"Attack from Apokolips™"</x:v>
      </x:c>
      <x:c r="K267" s="155" t="str">
        <x:v>Superman 1 ver 7 Mister Miracle ver 1 Forager ver 1 Darkseid ver 1 Lashina ver 1 Mantis ver 1</x:v>
      </x:c>
      <x:c r="L267" s="155" t="str">
        <x:v>2008</x:v>
      </x:c>
      <x:c r="M267" s="155" t="str">
        <x:v>https://dchallofjustice.fandom.com/wiki/Category:DC_Universe_Justice_League_Unlimited_Fan_Collection</x:v>
      </x:c>
      <x:c r="N267" s="155" t="str">
        <x:v>Suggested content/title match; human review required</x:v>
      </x:c>
    </x:row>
    <x:row r="268" ht="42" customHeight="1">
      <x:c r="A268" s="157" t="str">
        <x:v>unmatched</x:v>
      </x:c>
      <x:c r="B268" s="157" t="str"/>
      <x:c r="C268" s="155" t="str">
        <x:v>Secret Society</x:v>
      </x:c>
      <x:c r="D268" s="157" t="n">
        <x:v>0.438</x:v>
      </x:c>
      <x:c r="E268" s="155" t="str">
        <x:v>DC Universe Justice League Unlimited Fan Collection</x:v>
      </x:c>
      <x:c r="F268" s="155" t="str">
        <x:v>Wave 1</x:v>
      </x:c>
      <x:c r="G268" s="155" t="str">
        <x:v>6-pack</x:v>
      </x:c>
      <x:c r="H268" s="155" t="str">
        <x:v>M2167</x:v>
      </x:c>
      <x:c r="I268" s="155" t="str"/>
      <x:c r="J268" s="155" t="str">
        <x:v>"The Secret Society™" (1st pack)</x:v>
      </x:c>
      <x:c r="K268" s="155" t="str">
        <x:v>Superman 1 ver 7 Batman 1 ver 9 The Flash 1 ver 5 Gorilla Grodd ver 2 Lex Luthor 2 ver 4 The Joker ver 6</x:v>
      </x:c>
      <x:c r="L268" s="155" t="str">
        <x:v>2008</x:v>
      </x:c>
      <x:c r="M268" s="155" t="str">
        <x:v>https://dchallofjustice.fandom.com/wiki/Category:DC_Universe_Justice_League_Unlimited_Fan_Collection</x:v>
      </x:c>
      <x:c r="N268" s="155" t="str">
        <x:v>No safe one-to-one match found</x:v>
      </x:c>
    </x:row>
    <x:row r="269" ht="42" customHeight="1">
      <x:c r="A269" s="157" t="str">
        <x:v>unmatched</x:v>
      </x:c>
      <x:c r="B269" s="157" t="str"/>
      <x:c r="C269" s="155" t="str">
        <x:v>Batman with Wonder Pig</x:v>
      </x:c>
      <x:c r="D269" s="157" t="n">
        <x:v>0.8</x:v>
      </x:c>
      <x:c r="E269" s="155" t="str">
        <x:v>DC Universe Justice League Unlimited Fan Collection</x:v>
      </x:c>
      <x:c r="F269" s="155" t="str">
        <x:v>Wave 2</x:v>
      </x:c>
      <x:c r="G269" s="155" t="str">
        <x:v>Single with accessory</x:v>
      </x:c>
      <x:c r="H269" s="155" t="str">
        <x:v>N3878</x:v>
      </x:c>
      <x:c r="I269" s="155" t="str"/>
      <x:c r="J269" s="155" t="str">
        <x:v>Batman™ *Includes Wonder Pig™!</x:v>
      </x:c>
      <x:c r="K269" s="155" t="str">
        <x:v>Batman 1 ver 9 with Wonder Pig (JLU)</x:v>
      </x:c>
      <x:c r="L269" s="155" t="str">
        <x:v>2008</x:v>
      </x:c>
      <x:c r="M269" s="155" t="str">
        <x:v>https://dchallofjustice.fandom.com/wiki/Category:DC_Universe_Justice_League_Unlimited_Fan_Collection</x:v>
      </x:c>
      <x:c r="N269" s="155" t="str">
        <x:v>No safe one-to-one match found</x:v>
      </x:c>
    </x:row>
    <x:row r="270" ht="42" customHeight="1">
      <x:c r="A270" s="157" t="str">
        <x:v>fuzzy</x:v>
      </x:c>
      <x:c r="B270" s="157" t="str">
        <x:v>233</x:v>
      </x:c>
      <x:c r="C270" s="155" t="str">
        <x:v>Superman with Phantom Zone projector</x:v>
      </x:c>
      <x:c r="D270" s="157" t="n">
        <x:v>0.9</x:v>
      </x:c>
      <x:c r="E270" s="155" t="str">
        <x:v>DC Universe Justice League Unlimited Fan Collection</x:v>
      </x:c>
      <x:c r="F270" s="155" t="str">
        <x:v>Wave 2</x:v>
      </x:c>
      <x:c r="G270" s="155" t="str">
        <x:v>Single with accessory</x:v>
      </x:c>
      <x:c r="H270" s="155" t="str">
        <x:v>N3879</x:v>
      </x:c>
      <x:c r="I270" s="155" t="str"/>
      <x:c r="J270" s="155" t="str">
        <x:v>Superman™ *Includes Phantom Zone Projector!</x:v>
      </x:c>
      <x:c r="K270" s="155" t="str">
        <x:v>Superman 2 ver 2 with Phantom Zone Projector (JLU accessory)</x:v>
      </x:c>
      <x:c r="L270" s="155" t="str">
        <x:v>2008</x:v>
      </x:c>
      <x:c r="M270" s="155" t="str">
        <x:v>https://dchallofjustice.fandom.com/wiki/Category:DC_Universe_Justice_League_Unlimited_Fan_Collection</x:v>
      </x:c>
      <x:c r="N270" s="155" t="str">
        <x:v>Suggested content/title match; human review required</x:v>
      </x:c>
    </x:row>
    <x:row r="271" ht="42" customHeight="1">
      <x:c r="A271" s="157" t="str">
        <x:v>fuzzy</x:v>
      </x:c>
      <x:c r="B271" s="157" t="str">
        <x:v>235</x:v>
      </x:c>
      <x:c r="C271" s="155" t="str">
        <x:v>Wonder Woman with lasso</x:v>
      </x:c>
      <x:c r="D271" s="157" t="n">
        <x:v>0.813</x:v>
      </x:c>
      <x:c r="E271" s="155" t="str">
        <x:v>DC Universe Justice League Unlimited Fan Collection</x:v>
      </x:c>
      <x:c r="F271" s="155" t="str">
        <x:v>Wave 2</x:v>
      </x:c>
      <x:c r="G271" s="155" t="str">
        <x:v>Single with accessory</x:v>
      </x:c>
      <x:c r="H271" s="155" t="str">
        <x:v>N3883</x:v>
      </x:c>
      <x:c r="I271" s="155" t="str"/>
      <x:c r="J271" s="155" t="str">
        <x:v>Wonder Woman™</x:v>
      </x:c>
      <x:c r="K271" s="155" t="str">
        <x:v>Wonder Woman 1 ver 4 with Lasso (plastic) (JLU accessory)</x:v>
      </x:c>
      <x:c r="L271" s="155" t="str">
        <x:v>2008</x:v>
      </x:c>
      <x:c r="M271" s="155" t="str">
        <x:v>https://dchallofjustice.fandom.com/wiki/Category:DC_Universe_Justice_League_Unlimited_Fan_Collection</x:v>
      </x:c>
      <x:c r="N271" s="155" t="str">
        <x:v>Suggested content/title match; human review required</x:v>
      </x:c>
    </x:row>
    <x:row r="272" ht="42" customHeight="1">
      <x:c r="A272" s="157" t="str">
        <x:v>unmatched</x:v>
      </x:c>
      <x:c r="B272" s="157" t="str"/>
      <x:c r="C272" s="155" t="str">
        <x:v>Bizarro (show-accurate)</x:v>
      </x:c>
      <x:c r="D272" s="157" t="n">
        <x:v>0.375</x:v>
      </x:c>
      <x:c r="E272" s="155" t="str">
        <x:v>DC Universe Justice League Unlimited Fan Collection</x:v>
      </x:c>
      <x:c r="F272" s="155" t="str">
        <x:v>Wave 2</x:v>
      </x:c>
      <x:c r="G272" s="155" t="str">
        <x:v>Single with accessory</x:v>
      </x:c>
      <x:c r="H272" s="155" t="str">
        <x:v>N3885</x:v>
      </x:c>
      <x:c r="I272" s="155" t="str"/>
      <x:c r="J272" s="155" t="str">
        <x:v>Bizarro™ (color-corrected)</x:v>
      </x:c>
      <x:c r="K272" s="155" t="str">
        <x:v>Bizarro ver 4 with Steel bar (JLU accessory)</x:v>
      </x:c>
      <x:c r="L272" s="155" t="str">
        <x:v>2008</x:v>
      </x:c>
      <x:c r="M272" s="155" t="str">
        <x:v>https://dchallofjustice.fandom.com/wiki/Category:DC_Universe_Justice_League_Unlimited_Fan_Collection</x:v>
      </x:c>
      <x:c r="N272" s="155" t="str">
        <x:v>No safe one-to-one match found</x:v>
      </x:c>
    </x:row>
    <x:row r="273" ht="42" customHeight="1">
      <x:c r="A273" s="157" t="str">
        <x:v>unmatched</x:v>
      </x:c>
      <x:c r="B273" s="157" t="str"/>
      <x:c r="C273" s="155" t="str">
        <x:v>Green Lantern (comic appearance)</x:v>
      </x:c>
      <x:c r="D273" s="157" t="n">
        <x:v>0.042</x:v>
      </x:c>
      <x:c r="E273" s="155" t="str">
        <x:v>DC Universe Justice League Unlimited Fan Collection</x:v>
      </x:c>
      <x:c r="F273" s="155" t="str">
        <x:v>Wave 2</x:v>
      </x:c>
      <x:c r="G273" s="155" t="str">
        <x:v>Single with accessory</x:v>
      </x:c>
      <x:c r="H273" s="155" t="str">
        <x:v>N3886</x:v>
      </x:c>
      <x:c r="I273" s="155" t="str"/>
      <x:c r="J273" s="155" t="str">
        <x:v>Sinestro™ (comic-inspired)</x:v>
      </x:c>
      <x:c r="K273" s="155" t="str">
        <x:v>Sinestro ver 3 with Power Battery (JLU accessory)</x:v>
      </x:c>
      <x:c r="L273" s="155" t="str">
        <x:v>2008</x:v>
      </x:c>
      <x:c r="M273" s="155" t="str">
        <x:v>https://dchallofjustice.fandom.com/wiki/Category:DC_Universe_Justice_League_Unlimited_Fan_Collection</x:v>
      </x:c>
      <x:c r="N273" s="155" t="str">
        <x:v>No safe one-to-one match found</x:v>
      </x:c>
    </x:row>
    <x:row r="274" ht="42" customHeight="1">
      <x:c r="A274" s="157" t="str">
        <x:v>unmatched</x:v>
      </x:c>
      <x:c r="B274" s="157" t="str"/>
      <x:c r="C274" s="155" t="str">
        <x:v>Fire / Green Lantern / Ice</x:v>
      </x:c>
      <x:c r="D274" s="157" t="n">
        <x:v>0.5</x:v>
      </x:c>
      <x:c r="E274" s="155" t="str">
        <x:v>DC Universe Justice League Unlimited Fan Collection</x:v>
      </x:c>
      <x:c r="F274" s="155" t="str">
        <x:v>Wave 2</x:v>
      </x:c>
      <x:c r="G274" s="155" t="str">
        <x:v>3-pack</x:v>
      </x:c>
      <x:c r="H274" s="155" t="str">
        <x:v>K9384 (2nd release)</x:v>
      </x:c>
      <x:c r="I274" s="155" t="str"/>
      <x:c r="J274" s="155" t="str">
        <x:v>Fire and Ice 3-pack</x:v>
      </x:c>
      <x:c r="K274" s="155" t="str">
        <x:v>Fire ver 2 Ice ver 1 Green Lantern 1 ver 3</x:v>
      </x:c>
      <x:c r="L274" s="155" t="str">
        <x:v>2008</x:v>
      </x:c>
      <x:c r="M274" s="155" t="str">
        <x:v>https://dchallofjustice.fandom.com/wiki/Category:DC_Universe_Justice_League_Unlimited_Fan_Collection</x:v>
      </x:c>
      <x:c r="N274" s="155" t="str">
        <x:v>No safe one-to-one match found</x:v>
      </x:c>
    </x:row>
    <x:row r="275" ht="42" customHeight="1">
      <x:c r="A275" s="157" t="str">
        <x:v>product-number</x:v>
      </x:c>
      <x:c r="B275" s="157" t="str">
        <x:v>240</x:v>
      </x:c>
      <x:c r="C275" s="155" t="str">
        <x:v>Fire / Green Lantern / Ice</x:v>
      </x:c>
      <x:c r="D275" s="157" t="n">
        <x:v>0.5</x:v>
      </x:c>
      <x:c r="E275" s="155" t="str">
        <x:v>DC Universe Justice League Unlimited Fan Collection</x:v>
      </x:c>
      <x:c r="F275" s="155" t="str">
        <x:v>Wave 2</x:v>
      </x:c>
      <x:c r="G275" s="155" t="str">
        <x:v>3-pack</x:v>
      </x:c>
      <x:c r="H275" s="155" t="str">
        <x:v>K9384 (3rd release)</x:v>
      </x:c>
      <x:c r="I275" s="155" t="str"/>
      <x:c r="J275" s="155" t="str">
        <x:v>Fire and Ice 3-pack</x:v>
      </x:c>
      <x:c r="K275" s="155" t="str">
        <x:v>Fire ver 2 Ice ver 1 Green Lantern 1 ver 4</x:v>
      </x:c>
      <x:c r="L275" s="155" t="str">
        <x:v>2008</x:v>
      </x:c>
      <x:c r="M275" s="155" t="str">
        <x:v>https://dchallofjustice.fandom.com/wiki/Category:DC_Universe_Justice_League_Unlimited_Fan_Collection</x:v>
      </x:c>
      <x:c r="N275" s="155" t="str">
        <x:v>Identifier match</x:v>
      </x:c>
    </x:row>
    <x:row r="276" ht="42" customHeight="1">
      <x:c r="A276" s="157" t="str">
        <x:v>unmatched</x:v>
      </x:c>
      <x:c r="B276" s="157" t="str"/>
      <x:c r="C276" s="155" t="str">
        <x:v>Wonder Woman / Flash / Question</x:v>
      </x:c>
      <x:c r="D276" s="157" t="n">
        <x:v>0.438</x:v>
      </x:c>
      <x:c r="E276" s="155" t="str">
        <x:v>DC Universe Justice League Unlimited Fan Collection</x:v>
      </x:c>
      <x:c r="F276" s="155" t="str">
        <x:v>Wave 2</x:v>
      </x:c>
      <x:c r="G276" s="155" t="str">
        <x:v>3-pack</x:v>
      </x:c>
      <x:c r="H276" s="155" t="str">
        <x:v>N2106</x:v>
      </x:c>
      <x:c r="I276" s="155" t="str"/>
      <x:c r="J276" s="155" t="str">
        <x:v>The Question 3-pack</x:v>
      </x:c>
      <x:c r="K276" s="155" t="str">
        <x:v>The Question ver 1 The Flash 1 ver 5 Wonder Woman 1 ver 4</x:v>
      </x:c>
      <x:c r="L276" s="155" t="str">
        <x:v>2008</x:v>
      </x:c>
      <x:c r="M276" s="155" t="str">
        <x:v>https://dchallofjustice.fandom.com/wiki/Category:DC_Universe_Justice_League_Unlimited_Fan_Collection</x:v>
      </x:c>
      <x:c r="N276" s="155" t="str">
        <x:v>No safe one-to-one match found</x:v>
      </x:c>
    </x:row>
    <x:row r="277" ht="42" customHeight="1">
      <x:c r="A277" s="157" t="str">
        <x:v>product-number</x:v>
      </x:c>
      <x:c r="B277" s="157" t="str">
        <x:v>241</x:v>
      </x:c>
      <x:c r="C277" s="155" t="str">
        <x:v>Legends of the League</x:v>
      </x:c>
      <x:c r="D277" s="157" t="n">
        <x:v>0.917</x:v>
      </x:c>
      <x:c r="E277" s="155" t="str">
        <x:v>DC Universe Justice League Unlimited Fan Collection</x:v>
      </x:c>
      <x:c r="F277" s="155" t="str">
        <x:v>Wave 2</x:v>
      </x:c>
      <x:c r="G277" s="155" t="str">
        <x:v>6-pack</x:v>
      </x:c>
      <x:c r="H277" s="155" t="str">
        <x:v>N2101</x:v>
      </x:c>
      <x:c r="I277" s="155" t="str"/>
      <x:c r="J277" s="155" t="str">
        <x:v>"Legends of the League™"</x:v>
      </x:c>
      <x:c r="K277" s="155" t="str">
        <x:v>Superman 1 ver 7 Vibe ver 1 Crimson Fox ver 1 Deadman ver 1 B'wana Beast ver 1 Commander Steel ver 1</x:v>
      </x:c>
      <x:c r="L277" s="155" t="str">
        <x:v>2008</x:v>
      </x:c>
      <x:c r="M277" s="155" t="str">
        <x:v>https://dchallofjustice.fandom.com/wiki/Category:DC_Universe_Justice_League_Unlimited_Fan_Collection</x:v>
      </x:c>
      <x:c r="N277" s="155" t="str">
        <x:v>Identifier match</x:v>
      </x:c>
    </x:row>
    <x:row r="278" ht="42" customHeight="1">
      <x:c r="A278" s="157" t="str">
        <x:v>product-number</x:v>
      </x:c>
      <x:c r="B278" s="157" t="str">
        <x:v>242</x:v>
      </x:c>
      <x:c r="C278" s="155" t="str">
        <x:v>Secret Society II</x:v>
      </x:c>
      <x:c r="D278" s="157" t="n">
        <x:v>0.675</x:v>
      </x:c>
      <x:c r="E278" s="155" t="str">
        <x:v>DC Universe Justice League Unlimited Fan Collection</x:v>
      </x:c>
      <x:c r="F278" s="155" t="str">
        <x:v>Wave 2</x:v>
      </x:c>
      <x:c r="G278" s="155" t="str">
        <x:v>6-pack</x:v>
      </x:c>
      <x:c r="H278" s="155" t="str">
        <x:v>N2100</x:v>
      </x:c>
      <x:c r="I278" s="155" t="str"/>
      <x:c r="J278" s="155" t="str">
        <x:v>"The Secret Society™" (2nd pack)</x:v>
      </x:c>
      <x:c r="K278" s="155" t="str">
        <x:v>Batman 1 ver 9 The Key ver 1 Silver Banshee ver 1 Atomic Skull ver 1 Shadow Thief ver 1 KG Beast ver 1</x:v>
      </x:c>
      <x:c r="L278" s="155" t="str">
        <x:v>2008</x:v>
      </x:c>
      <x:c r="M278" s="155" t="str">
        <x:v>https://dchallofjustice.fandom.com/wiki/Category:DC_Universe_Justice_League_Unlimited_Fan_Collection</x:v>
      </x:c>
      <x:c r="N278" s="155" t="str">
        <x:v>Identifier match</x:v>
      </x:c>
    </x:row>
    <x:row r="279" ht="42" customHeight="1">
      <x:c r="A279" s="157" t="str">
        <x:v>fuzzy</x:v>
      </x:c>
      <x:c r="B279" s="157" t="str">
        <x:v>244</x:v>
      </x:c>
      <x:c r="C279" s="155" t="str">
        <x:v>Booster Gold</x:v>
      </x:c>
      <x:c r="D279" s="157" t="n">
        <x:v>0.833</x:v>
      </x:c>
      <x:c r="E279" s="155" t="str">
        <x:v>DC Universe Justice League Unlimited Fan Collection</x:v>
      </x:c>
      <x:c r="F279" s="155" t="str">
        <x:v>Wave 3</x:v>
      </x:c>
      <x:c r="G279" s="155" t="str">
        <x:v>Single with accessory</x:v>
      </x:c>
      <x:c r="H279" s="155" t="str">
        <x:v>N7232</x:v>
      </x:c>
      <x:c r="I279" s="155" t="str"/>
      <x:c r="J279" s="155" t="str">
        <x:v>Booster Gold™</x:v>
      </x:c>
      <x:c r="K279" s="155" t="str">
        <x:v>Booster Gold ver 2 with Skeets (JLU)</x:v>
      </x:c>
      <x:c r="L279" s="155" t="str">
        <x:v>2008</x:v>
      </x:c>
      <x:c r="M279" s="155" t="str">
        <x:v>https://dchallofjustice.fandom.com/wiki/Category:DC_Universe_Justice_League_Unlimited_Fan_Collection</x:v>
      </x:c>
      <x:c r="N279" s="155" t="str">
        <x:v>Suggested content/title match; human review required</x:v>
      </x:c>
    </x:row>
    <x:row r="280" ht="42" customHeight="1">
      <x:c r="A280" s="157" t="str">
        <x:v>unmatched</x:v>
      </x:c>
      <x:c r="B280" s="157" t="str"/>
      <x:c r="C280" s="155" t="str">
        <x:v>Superman (black costume)</x:v>
      </x:c>
      <x:c r="D280" s="157" t="n">
        <x:v>0</x:v>
      </x:c>
      <x:c r="E280" s="155" t="str">
        <x:v>DC Universe Justice League Unlimited Fan Collection</x:v>
      </x:c>
      <x:c r="F280" s="155" t="str">
        <x:v>Wave 3</x:v>
      </x:c>
      <x:c r="G280" s="155" t="str">
        <x:v>Single with accessory</x:v>
      </x:c>
      <x:c r="H280" s="155" t="str">
        <x:v>N7234</x:v>
      </x:c>
      <x:c r="I280" s="155" t="str"/>
      <x:c r="J280" s="155" t="str">
        <x:v>Dr. Fate™</x:v>
      </x:c>
      <x:c r="K280" s="155" t="str">
        <x:v>Dr. Fate ver 2 with Lightning ankh (JLU accessory)</x:v>
      </x:c>
      <x:c r="L280" s="155" t="str">
        <x:v>2008</x:v>
      </x:c>
      <x:c r="M280" s="155" t="str">
        <x:v>https://dchallofjustice.fandom.com/wiki/Category:DC_Universe_Justice_League_Unlimited_Fan_Collection</x:v>
      </x:c>
      <x:c r="N280" s="155" t="str">
        <x:v>No safe one-to-one match found</x:v>
      </x:c>
    </x:row>
    <x:row r="281" ht="42" customHeight="1">
      <x:c r="A281" s="157" t="str">
        <x:v>fuzzy</x:v>
      </x:c>
      <x:c r="B281" s="157" t="str">
        <x:v>245</x:v>
      </x:c>
      <x:c r="C281" s="155" t="str">
        <x:v>Superwoman</x:v>
      </x:c>
      <x:c r="D281" s="157" t="n">
        <x:v>0.75</x:v>
      </x:c>
      <x:c r="E281" s="155" t="str">
        <x:v>DC Universe Justice League Unlimited Fan Collection</x:v>
      </x:c>
      <x:c r="F281" s="155" t="str">
        <x:v>Wave 3</x:v>
      </x:c>
      <x:c r="G281" s="155" t="str">
        <x:v>Single with accessory</x:v>
      </x:c>
      <x:c r="H281" s="155" t="str">
        <x:v>N7233</x:v>
      </x:c>
      <x:c r="I281" s="155" t="str"/>
      <x:c r="J281" s="155" t="str">
        <x:v>Superwoman™</x:v>
      </x:c>
      <x:c r="K281" s="155" t="str">
        <x:v>Superwoman ver 1 with Lasso (plastic) (JLU accessory)</x:v>
      </x:c>
      <x:c r="L281" s="155" t="str">
        <x:v>2008</x:v>
      </x:c>
      <x:c r="M281" s="155" t="str">
        <x:v>https://dchallofjustice.fandom.com/wiki/Category:DC_Universe_Justice_League_Unlimited_Fan_Collection</x:v>
      </x:c>
      <x:c r="N281" s="155" t="str">
        <x:v>Suggested content/title match; human review required</x:v>
      </x:c>
    </x:row>
    <x:row r="282" ht="42" customHeight="1">
      <x:c r="A282" s="157" t="str">
        <x:v>fuzzy</x:v>
      </x:c>
      <x:c r="B282" s="157" t="str">
        <x:v>246</x:v>
      </x:c>
      <x:c r="C282" s="155" t="str">
        <x:v>Parasite</x:v>
      </x:c>
      <x:c r="D282" s="157" t="n">
        <x:v>0.75</x:v>
      </x:c>
      <x:c r="E282" s="155" t="str">
        <x:v>DC Universe Justice League Unlimited Fan Collection</x:v>
      </x:c>
      <x:c r="F282" s="155" t="str">
        <x:v>Wave 3</x:v>
      </x:c>
      <x:c r="G282" s="155" t="str">
        <x:v>Single with accessory</x:v>
      </x:c>
      <x:c r="H282" s="155" t="str">
        <x:v>P1591</x:v>
      </x:c>
      <x:c r="I282" s="155" t="str"/>
      <x:c r="J282" s="155" t="str">
        <x:v>Parasite™</x:v>
      </x:c>
      <x:c r="K282" s="155" t="str">
        <x:v>Parasite ver 1 with Blade hand (JLU accessory)</x:v>
      </x:c>
      <x:c r="L282" s="155" t="str">
        <x:v>2008</x:v>
      </x:c>
      <x:c r="M282" s="155" t="str">
        <x:v>https://dchallofjustice.fandom.com/wiki/Category:DC_Universe_Justice_League_Unlimited_Fan_Collection</x:v>
      </x:c>
      <x:c r="N282" s="155" t="str">
        <x:v>Suggested content/title match; human review required</x:v>
      </x:c>
    </x:row>
    <x:row r="283" ht="42" customHeight="1">
      <x:c r="A283" s="157" t="str">
        <x:v>unmatched</x:v>
      </x:c>
      <x:c r="B283" s="157" t="str"/>
      <x:c r="C283" s="155" t="str">
        <x:v>Green Lantern (classic comic uniform)</x:v>
      </x:c>
      <x:c r="D283" s="157" t="n">
        <x:v>0.833</x:v>
      </x:c>
      <x:c r="E283" s="155" t="str">
        <x:v>DC Universe Justice League Unlimited Fan Collection</x:v>
      </x:c>
      <x:c r="F283" s="155" t="str">
        <x:v>Wave 3</x:v>
      </x:c>
      <x:c r="G283" s="155" t="str">
        <x:v>Single with accessory</x:v>
      </x:c>
      <x:c r="H283" s="155" t="str">
        <x:v>N7242</x:v>
      </x:c>
      <x:c r="I283" s="155" t="str"/>
      <x:c r="J283" s="155" t="str">
        <x:v>Green Lantern™ John Stewart™ (classic comic costume)</x:v>
      </x:c>
      <x:c r="K283" s="155" t="str">
        <x:v>Green Lantern 1 ver 5 with Construct mace (JLU accessory)</x:v>
      </x:c>
      <x:c r="L283" s="155" t="str">
        <x:v>2008</x:v>
      </x:c>
      <x:c r="M283" s="155" t="str">
        <x:v>https://dchallofjustice.fandom.com/wiki/Category:DC_Universe_Justice_League_Unlimited_Fan_Collection</x:v>
      </x:c>
      <x:c r="N283" s="155" t="str">
        <x:v>No safe one-to-one match found</x:v>
      </x:c>
    </x:row>
    <x:row r="284" ht="42" customHeight="1">
      <x:c r="A284" s="157" t="str">
        <x:v>fuzzy</x:v>
      </x:c>
      <x:c r="B284" s="157" t="str">
        <x:v>248</x:v>
      </x:c>
      <x:c r="C284" s="155" t="str">
        <x:v>Batman Beyond / Old Bruce Wayne / Warhawk</x:v>
      </x:c>
      <x:c r="D284" s="157" t="n">
        <x:v>0.583</x:v>
      </x:c>
      <x:c r="E284" s="155" t="str">
        <x:v>DC Universe Justice League Unlimited Fan Collection</x:v>
      </x:c>
      <x:c r="F284" s="155" t="str">
        <x:v>Wave 3</x:v>
      </x:c>
      <x:c r="G284" s="155" t="str">
        <x:v>3-pack</x:v>
      </x:c>
      <x:c r="H284" s="155" t="str">
        <x:v>N7247</x:v>
      </x:c>
      <x:c r="I284" s="155" t="str"/>
      <x:c r="J284" s="155" t="str">
        <x:v>Batman Beyond 3-pack</x:v>
      </x:c>
      <x:c r="K284" s="155" t="str">
        <x:v>Bruce Wayne 1 ver 1 Batman Beyond ver 1 Warhawk ver 1</x:v>
      </x:c>
      <x:c r="L284" s="155" t="str">
        <x:v>2008</x:v>
      </x:c>
      <x:c r="M284" s="155" t="str">
        <x:v>https://dchallofjustice.fandom.com/wiki/Category:DC_Universe_Justice_League_Unlimited_Fan_Collection</x:v>
      </x:c>
      <x:c r="N284" s="155" t="str">
        <x:v>Suggested content/title match; human review required</x:v>
      </x:c>
    </x:row>
    <x:row r="285" ht="42" customHeight="1">
      <x:c r="A285" s="157" t="str">
        <x:v>unmatched</x:v>
      </x:c>
      <x:c r="B285" s="157" t="str"/>
      <x:c r="C285" s="155" t="str">
        <x:v>Cheetah / Shade / Lex Luthor</x:v>
      </x:c>
      <x:c r="D285" s="157" t="n">
        <x:v>0.438</x:v>
      </x:c>
      <x:c r="E285" s="155" t="str">
        <x:v>DC Universe Justice League Unlimited Fan Collection</x:v>
      </x:c>
      <x:c r="F285" s="155" t="str">
        <x:v>Wave 3</x:v>
      </x:c>
      <x:c r="G285" s="155" t="str">
        <x:v>3-pack</x:v>
      </x:c>
      <x:c r="H285" s="155" t="str">
        <x:v>N7253</x:v>
      </x:c>
      <x:c r="I285" s="155" t="str"/>
      <x:c r="J285" s="155" t="str">
        <x:v>Cheetah 3-pack</x:v>
      </x:c>
      <x:c r="K285" s="155" t="str">
        <x:v>Cheetah ver 1 The Shade ver 1 Lex Luthor 2 ver 5</x:v>
      </x:c>
      <x:c r="L285" s="155" t="str">
        <x:v>2008</x:v>
      </x:c>
      <x:c r="M285" s="155" t="str">
        <x:v>https://dchallofjustice.fandom.com/wiki/Category:DC_Universe_Justice_League_Unlimited_Fan_Collection</x:v>
      </x:c>
      <x:c r="N285" s="155" t="str">
        <x:v>No safe one-to-one match found</x:v>
      </x:c>
    </x:row>
    <x:row r="286" ht="42" customHeight="1">
      <x:c r="A286" s="157" t="str">
        <x:v>product-number</x:v>
      </x:c>
      <x:c r="B286" s="157" t="str">
        <x:v>252</x:v>
      </x:c>
      <x:c r="C286" s="155" t="str">
        <x:v>Mutiny in the Ranks</x:v>
      </x:c>
      <x:c r="D286" s="157" t="n">
        <x:v>0.75</x:v>
      </x:c>
      <x:c r="E286" s="155" t="str">
        <x:v>DC Universe Justice League Unlimited Fan Collection</x:v>
      </x:c>
      <x:c r="F286" s="155" t="str">
        <x:v>Wave 3</x:v>
      </x:c>
      <x:c r="G286" s="155" t="str">
        <x:v>6-pack</x:v>
      </x:c>
      <x:c r="H286" s="155" t="str">
        <x:v>N7221</x:v>
      </x:c>
      <x:c r="I286" s="155" t="str"/>
      <x:c r="J286" s="155" t="str">
        <x:v>"Mutiny in the Ranks™"</x:v>
      </x:c>
      <x:c r="K286" s="155" t="str">
        <x:v>Lex Luthor 2 ver 6 Tala ver 1 Psycho Pirate ver 1 Gentleman Ghost ver 1 Dr. Polaris ver 1 Devil Ray ver 1</x:v>
      </x:c>
      <x:c r="L286" s="155" t="str">
        <x:v>2009</x:v>
      </x:c>
      <x:c r="M286" s="155" t="str">
        <x:v>https://dchallofjustice.fandom.com/wiki/Category:DC_Universe_Justice_League_Unlimited_Fan_Collection</x:v>
      </x:c>
      <x:c r="N286" s="155" t="str">
        <x:v>Identifier match</x:v>
      </x:c>
    </x:row>
    <x:row r="287" ht="42" customHeight="1">
      <x:c r="A287" s="157" t="str">
        <x:v>product-number</x:v>
      </x:c>
      <x:c r="B287" s="157" t="str">
        <x:v>251</x:v>
      </x:c>
      <x:c r="C287" s="155" t="str">
        <x:v>The League United</x:v>
      </x:c>
      <x:c r="D287" s="157" t="n">
        <x:v>0.281</x:v>
      </x:c>
      <x:c r="E287" s="155" t="str">
        <x:v>DC Universe Justice League Unlimited Fan Collection</x:v>
      </x:c>
      <x:c r="F287" s="155" t="str">
        <x:v>Wave 3</x:v>
      </x:c>
      <x:c r="G287" s="155" t="str">
        <x:v>6-pack</x:v>
      </x:c>
      <x:c r="H287" s="155" t="str">
        <x:v>N7220</x:v>
      </x:c>
      <x:c r="I287" s="155" t="str"/>
      <x:c r="J287" s="155" t="str">
        <x:v>"The League United™"</x:v>
      </x:c>
      <x:c r="K287" s="155" t="str">
        <x:v>Supergirl 2 ver 1 Hourman ver 1 Obsidian ver 2 Elongated Man ver 2 Mr. Terrific ver 1 Superman 1 ver 7</x:v>
      </x:c>
      <x:c r="L287" s="155" t="str">
        <x:v>2009</x:v>
      </x:c>
      <x:c r="M287" s="155" t="str">
        <x:v>https://dchallofjustice.fandom.com/wiki/Category:DC_Universe_Justice_League_Unlimited_Fan_Collection</x:v>
      </x:c>
      <x:c r="N287" s="155" t="str">
        <x:v>Identifier match</x:v>
      </x:c>
    </x:row>
    <x:row r="288" ht="42" customHeight="1">
      <x:c r="A288" s="157" t="str">
        <x:v>unmatched</x:v>
      </x:c>
      <x:c r="B288" s="157" t="str"/>
      <x:c r="C288" s="155" t="str">
        <x:v>Batman (navy blue)</x:v>
      </x:c>
      <x:c r="D288" s="157" t="n">
        <x:v>0.8</x:v>
      </x:c>
      <x:c r="E288" s="155" t="str">
        <x:v>DC Universe Justice League Unlimited Fan Collection</x:v>
      </x:c>
      <x:c r="F288" s="155" t="str">
        <x:v>Wave 4</x:v>
      </x:c>
      <x:c r="G288" s="155" t="str">
        <x:v>Single with accessory</x:v>
      </x:c>
      <x:c r="H288" s="155" t="str">
        <x:v>N7237</x:v>
      </x:c>
      <x:c r="I288" s="155" t="str"/>
      <x:c r="J288" s="155" t="str">
        <x:v>Batman™ (blue/gray)</x:v>
      </x:c>
      <x:c r="K288" s="155" t="str">
        <x:v>Batman 1 ver 9 with Batarang (JLU accessory)</x:v>
      </x:c>
      <x:c r="L288" s="155" t="str">
        <x:v>2009</x:v>
      </x:c>
      <x:c r="M288" s="155" t="str">
        <x:v>https://dchallofjustice.fandom.com/wiki/Category:DC_Universe_Justice_League_Unlimited_Fan_Collection</x:v>
      </x:c>
      <x:c r="N288" s="155" t="str">
        <x:v>No safe one-to-one match found</x:v>
      </x:c>
    </x:row>
    <x:row r="289" ht="42" customHeight="1">
      <x:c r="A289" s="157" t="str">
        <x:v>unmatched</x:v>
      </x:c>
      <x:c r="B289" s="157" t="str"/>
      <x:c r="C289" s="155" t="str">
        <x:v>Batman (black costume)</x:v>
      </x:c>
      <x:c r="D289" s="157" t="n">
        <x:v>0.813</x:v>
      </x:c>
      <x:c r="E289" s="155" t="str">
        <x:v>DC Universe Justice League Unlimited Fan Collection</x:v>
      </x:c>
      <x:c r="F289" s="155" t="str">
        <x:v>Wave 4</x:v>
      </x:c>
      <x:c r="G289" s="155" t="str">
        <x:v>Single with accessory</x:v>
      </x:c>
      <x:c r="H289" s="155" t="str">
        <x:v>N7239</x:v>
      </x:c>
      <x:c r="I289" s="155" t="str"/>
      <x:c r="J289" s="155" t="str">
        <x:v>Batman™ (black)</x:v>
      </x:c>
      <x:c r="K289" s="155" t="str">
        <x:v>Batman 1 ver 11 with Batarang grapnel gun (JLU accessory)</x:v>
      </x:c>
      <x:c r="L289" s="155" t="str">
        <x:v>2009</x:v>
      </x:c>
      <x:c r="M289" s="155" t="str">
        <x:v>https://dchallofjustice.fandom.com/wiki/Category:DC_Universe_Justice_League_Unlimited_Fan_Collection</x:v>
      </x:c>
      <x:c r="N289" s="155" t="str">
        <x:v>No safe one-to-one match found</x:v>
      </x:c>
    </x:row>
    <x:row r="290" ht="42" customHeight="1">
      <x:c r="A290" s="157" t="str">
        <x:v>fuzzy</x:v>
      </x:c>
      <x:c r="B290" s="157" t="str">
        <x:v>261</x:v>
      </x:c>
      <x:c r="C290" s="155" t="str">
        <x:v>Firestorm</x:v>
      </x:c>
      <x:c r="D290" s="157" t="n">
        <x:v>0.75</x:v>
      </x:c>
      <x:c r="E290" s="155" t="str">
        <x:v>DC Universe Justice League Unlimited Fan Collection</x:v>
      </x:c>
      <x:c r="F290" s="155" t="str">
        <x:v>Wave 4</x:v>
      </x:c>
      <x:c r="G290" s="155" t="str">
        <x:v>Single with accessory</x:v>
      </x:c>
      <x:c r="H290" s="155" t="str">
        <x:v>N7231</x:v>
      </x:c>
      <x:c r="I290" s="155" t="str"/>
      <x:c r="J290" s="155" t="str">
        <x:v>Firestorm™</x:v>
      </x:c>
      <x:c r="K290" s="155" t="str">
        <x:v>Firestorm ver 1 with Nuclear energy (JLU accessory)</x:v>
      </x:c>
      <x:c r="L290" s="155" t="str">
        <x:v>2009</x:v>
      </x:c>
      <x:c r="M290" s="155" t="str">
        <x:v>https://dchallofjustice.fandom.com/wiki/Category:DC_Universe_Justice_League_Unlimited_Fan_Collection</x:v>
      </x:c>
      <x:c r="N290" s="155" t="str">
        <x:v>Suggested content/title match; human review required</x:v>
      </x:c>
    </x:row>
    <x:row r="291" ht="42" customHeight="1">
      <x:c r="A291" s="157" t="str">
        <x:v>fuzzy</x:v>
      </x:c>
      <x:c r="B291" s="157" t="str">
        <x:v>264</x:v>
      </x:c>
      <x:c r="C291" s="155" t="str">
        <x:v>Deadshot</x:v>
      </x:c>
      <x:c r="D291" s="157" t="n">
        <x:v>0.75</x:v>
      </x:c>
      <x:c r="E291" s="155" t="str">
        <x:v>DC Universe Justice League Unlimited Fan Collection</x:v>
      </x:c>
      <x:c r="F291" s="155" t="str">
        <x:v>Wave 4</x:v>
      </x:c>
      <x:c r="G291" s="155" t="str">
        <x:v>Single with accessory</x:v>
      </x:c>
      <x:c r="H291" s="155" t="str">
        <x:v>N7241</x:v>
      </x:c>
      <x:c r="I291" s="155" t="str"/>
      <x:c r="J291" s="155" t="str">
        <x:v>Deadshot™</x:v>
      </x:c>
      <x:c r="K291" s="155" t="str">
        <x:v>Deadshot ver 1 with Energy blast (JLU accessory)</x:v>
      </x:c>
      <x:c r="L291" s="155" t="str">
        <x:v>2009</x:v>
      </x:c>
      <x:c r="M291" s="155" t="str">
        <x:v>https://dchallofjustice.fandom.com/wiki/Category:DC_Universe_Justice_League_Unlimited_Fan_Collection</x:v>
      </x:c>
      <x:c r="N291" s="155" t="str">
        <x:v>Suggested content/title match; human review required</x:v>
      </x:c>
    </x:row>
    <x:row r="292" ht="42" customHeight="1">
      <x:c r="A292" s="157" t="str">
        <x:v>product-number</x:v>
      </x:c>
      <x:c r="B292" s="157" t="str">
        <x:v>253</x:v>
      </x:c>
      <x:c r="C292" s="155" t="str">
        <x:v>Batman / Amanda Waller / General Eiling</x:v>
      </x:c>
      <x:c r="D292" s="157" t="n">
        <x:v>0.5</x:v>
      </x:c>
      <x:c r="E292" s="155" t="str">
        <x:v>DC Universe Justice League Unlimited Fan Collection</x:v>
      </x:c>
      <x:c r="F292" s="155" t="str">
        <x:v>Wave 4</x:v>
      </x:c>
      <x:c r="G292" s="155" t="str">
        <x:v>3-pack</x:v>
      </x:c>
      <x:c r="H292" s="155" t="str">
        <x:v>N7249</x:v>
      </x:c>
      <x:c r="I292" s="155" t="str"/>
      <x:c r="J292" s="155" t="str">
        <x:v>Cadmus 3-pack</x:v>
      </x:c>
      <x:c r="K292" s="155" t="str">
        <x:v>Batman 1 ver 9 Amanda Waller ver 1 General Eiling ver 1</x:v>
      </x:c>
      <x:c r="L292" s="155" t="str">
        <x:v>2009</x:v>
      </x:c>
      <x:c r="M292" s="155" t="str">
        <x:v>https://dchallofjustice.fandom.com/wiki/Category:DC_Universe_Justice_League_Unlimited_Fan_Collection</x:v>
      </x:c>
      <x:c r="N292" s="155" t="str">
        <x:v>Identifier match</x:v>
      </x:c>
    </x:row>
    <x:row r="293" ht="42" customHeight="1">
      <x:c r="A293" s="157" t="str">
        <x:v>product-number</x:v>
      </x:c>
      <x:c r="B293" s="157" t="str">
        <x:v>254</x:v>
      </x:c>
      <x:c r="C293" s="155" t="str">
        <x:v>Superman / Blackhawk / Wonder Woman</x:v>
      </x:c>
      <x:c r="D293" s="157" t="n">
        <x:v>0.813</x:v>
      </x:c>
      <x:c r="E293" s="155" t="str">
        <x:v>DC Universe Justice League Unlimited Fan Collection</x:v>
      </x:c>
      <x:c r="F293" s="155" t="str">
        <x:v>Wave 4</x:v>
      </x:c>
      <x:c r="G293" s="155" t="str">
        <x:v>3-pack</x:v>
      </x:c>
      <x:c r="H293" s="155" t="str">
        <x:v>N7251</x:v>
      </x:c>
      <x:c r="I293" s="155" t="str"/>
      <x:c r="J293" s="155" t="str">
        <x:v>Blackhawk 3-pack</x:v>
      </x:c>
      <x:c r="K293" s="155" t="str">
        <x:v>Superman 1 ver 7 Blackhawk ver 1 Wonder Woman 1 ver 4</x:v>
      </x:c>
      <x:c r="L293" s="155" t="str">
        <x:v>2009</x:v>
      </x:c>
      <x:c r="M293" s="155" t="str">
        <x:v>https://dchallofjustice.fandom.com/wiki/Category:DC_Universe_Justice_League_Unlimited_Fan_Collection</x:v>
      </x:c>
      <x:c r="N293" s="155" t="str">
        <x:v>Identifier match</x:v>
      </x:c>
    </x:row>
    <x:row r="294" ht="42" customHeight="1">
      <x:c r="A294" s="157" t="str">
        <x:v>product-number</x:v>
      </x:c>
      <x:c r="B294" s="157" t="str">
        <x:v>255</x:v>
      </x:c>
      <x:c r="C294" s="155" t="str">
        <x:v>Black Vulcan / Apache Chief / Samurai</x:v>
      </x:c>
      <x:c r="D294" s="157" t="n">
        <x:v>0.75</x:v>
      </x:c>
      <x:c r="E294" s="155" t="str">
        <x:v>DC Universe Justice League Unlimited Fan Collection</x:v>
      </x:c>
      <x:c r="F294" s="155" t="str">
        <x:v>Wave 4</x:v>
      </x:c>
      <x:c r="G294" s="155" t="str">
        <x:v>3-pack</x:v>
      </x:c>
      <x:c r="H294" s="155" t="str">
        <x:v>N7250</x:v>
      </x:c>
      <x:c r="I294" s="155" t="str"/>
      <x:c r="J294" s="155" t="str">
        <x:v>Superfriends 3-pack</x:v>
      </x:c>
      <x:c r="K294" s="155" t="str">
        <x:v>Black Vulcan ver 1 Samurai ver 1 Apache Chief ver 1</x:v>
      </x:c>
      <x:c r="L294" s="155" t="str">
        <x:v>2009</x:v>
      </x:c>
      <x:c r="M294" s="155" t="str">
        <x:v>https://dchallofjustice.fandom.com/wiki/Category:DC_Universe_Justice_League_Unlimited_Fan_Collection</x:v>
      </x:c>
      <x:c r="N294" s="155" t="str">
        <x:v>Identifier match</x:v>
      </x:c>
    </x:row>
    <x:row r="295" ht="42" customHeight="1">
      <x:c r="A295" s="157" t="str">
        <x:v>product-number</x:v>
      </x:c>
      <x:c r="B295" s="157" t="str">
        <x:v>257</x:v>
      </x:c>
      <x:c r="C295" s="155" t="str">
        <x:v>Attack from Thanagar</x:v>
      </x:c>
      <x:c r="D295" s="157" t="n">
        <x:v>0.75</x:v>
      </x:c>
      <x:c r="E295" s="155" t="str">
        <x:v>DC Universe Justice League Unlimited Fan Collection</x:v>
      </x:c>
      <x:c r="F295" s="155" t="str">
        <x:v>Wave 4</x:v>
      </x:c>
      <x:c r="G295" s="155" t="str">
        <x:v>6-pack</x:v>
      </x:c>
      <x:c r="H295" s="155" t="str">
        <x:v>N7223</x:v>
      </x:c>
      <x:c r="I295" s="155" t="str"/>
      <x:c r="J295" s="155" t="str">
        <x:v>"Attack from Thanagar™"</x:v>
      </x:c>
      <x:c r="K295" s="155" t="str">
        <x:v>Green Lantern 1 ver 7 Hawkgirl ver 8 Lt. Kraager ver 1 Hro Talak ver 1 Paran Dul ver 1 Batman 1 ver 9</x:v>
      </x:c>
      <x:c r="L295" s="155" t="str">
        <x:v>2009</x:v>
      </x:c>
      <x:c r="M295" s="155" t="str">
        <x:v>https://dchallofjustice.fandom.com/wiki/Category:DC_Universe_Justice_League_Unlimited_Fan_Collection</x:v>
      </x:c>
      <x:c r="N295" s="155" t="str">
        <x:v>Identifier match</x:v>
      </x:c>
    </x:row>
    <x:row r="296" ht="42" customHeight="1">
      <x:c r="A296" s="157" t="str">
        <x:v>product-number</x:v>
      </x:c>
      <x:c r="B296" s="157" t="str">
        <x:v>256</x:v>
      </x:c>
      <x:c r="C296" s="155" t="str">
        <x:v>Justice League Eclipsed</x:v>
      </x:c>
      <x:c r="D296" s="157" t="n">
        <x:v>0.536</x:v>
      </x:c>
      <x:c r="E296" s="155" t="str">
        <x:v>DC Universe Justice League Unlimited Fan Collection</x:v>
      </x:c>
      <x:c r="F296" s="155" t="str">
        <x:v>Wave 4</x:v>
      </x:c>
      <x:c r="G296" s="155" t="str">
        <x:v>6-pack</x:v>
      </x:c>
      <x:c r="H296" s="155" t="str">
        <x:v>N7222</x:v>
      </x:c>
      <x:c r="I296" s="155" t="str"/>
      <x:c r="J296" s="155" t="str">
        <x:v>"Justice League™ Eclipsed™"</x:v>
      </x:c>
      <x:c r="K296" s="155" t="str">
        <x:v>Green Lantern 1 ver 6 Hawkgirl ver 7 Superman 1 ver 10 The Flash 1 ver 5 Wonder Woman 1 ver 5 Eclipso ver 1</x:v>
      </x:c>
      <x:c r="L296" s="155" t="str">
        <x:v>2009</x:v>
      </x:c>
      <x:c r="M296" s="155" t="str">
        <x:v>https://dchallofjustice.fandom.com/wiki/Category:DC_Universe_Justice_League_Unlimited_Fan_Collection</x:v>
      </x:c>
      <x:c r="N296" s="155" t="str">
        <x:v>Identifier match</x:v>
      </x:c>
    </x:row>
    <x:row r="297" ht="42" customHeight="1">
      <x:c r="A297" s="157" t="str">
        <x:v>unmatched</x:v>
      </x:c>
      <x:c r="B297" s="157" t="str"/>
      <x:c r="C297" s="155" t="str">
        <x:v>Batman (Detective Comics costume)</x:v>
      </x:c>
      <x:c r="D297" s="157" t="n">
        <x:v>0.75</x:v>
      </x:c>
      <x:c r="E297" s="155" t="str">
        <x:v>DC Universe Justice League Unlimited Fan Collection</x:v>
      </x:c>
      <x:c r="F297" s="155" t="str">
        <x:v>Wave 5</x:v>
      </x:c>
      <x:c r="G297" s="155" t="str">
        <x:v>Single with accessory</x:v>
      </x:c>
      <x:c r="H297" s="155" t="str">
        <x:v>R5893</x:v>
      </x:c>
      <x:c r="I297" s="155" t="str"/>
      <x:c r="J297" s="155" t="str">
        <x:v>Batman™ (show-accurate)</x:v>
      </x:c>
      <x:c r="K297" s="155" t="str">
        <x:v>Batman 1 ver 12 with Batarang (JLU accessory)</x:v>
      </x:c>
      <x:c r="L297" s="155" t="str">
        <x:v>2009</x:v>
      </x:c>
      <x:c r="M297" s="155" t="str">
        <x:v>https://dchallofjustice.fandom.com/wiki/Category:DC_Universe_Justice_League_Unlimited_Fan_Collection</x:v>
      </x:c>
      <x:c r="N297" s="155" t="str">
        <x:v>No safe one-to-one match found</x:v>
      </x:c>
    </x:row>
    <x:row r="298" ht="42" customHeight="1">
      <x:c r="A298" s="157" t="str">
        <x:v>unmatched</x:v>
      </x:c>
      <x:c r="B298" s="157" t="str"/>
      <x:c r="C298" s="155" t="str">
        <x:v>Superman with Kandor</x:v>
      </x:c>
      <x:c r="D298" s="157" t="n">
        <x:v>0.05</x:v>
      </x:c>
      <x:c r="E298" s="155" t="str">
        <x:v>DC Universe Justice League Unlimited Fan Collection</x:v>
      </x:c>
      <x:c r="F298" s="155" t="str">
        <x:v>Wave 5</x:v>
      </x:c>
      <x:c r="G298" s="155" t="str">
        <x:v>Single with accessory</x:v>
      </x:c>
      <x:c r="H298" s="155" t="str">
        <x:v>R5890</x:v>
      </x:c>
      <x:c r="I298" s="155" t="str"/>
      <x:c r="J298" s="155" t="str">
        <x:v>Aquaman™ (Superman:The Animated Series)</x:v>
      </x:c>
      <x:c r="K298" s="155" t="str">
        <x:v>Aquaman 2 ver 1 with Trident (JLU accessory)</x:v>
      </x:c>
      <x:c r="L298" s="155" t="str">
        <x:v>2009</x:v>
      </x:c>
      <x:c r="M298" s="155" t="str">
        <x:v>https://dchallofjustice.fandom.com/wiki/Category:DC_Universe_Justice_League_Unlimited_Fan_Collection</x:v>
      </x:c>
      <x:c r="N298" s="155" t="str">
        <x:v>No safe one-to-one match found</x:v>
      </x:c>
    </x:row>
    <x:row r="299" ht="42" customHeight="1">
      <x:c r="A299" s="157" t="str">
        <x:v>fuzzy</x:v>
      </x:c>
      <x:c r="B299" s="157" t="str">
        <x:v>268</x:v>
      </x:c>
      <x:c r="C299" s="155" t="str">
        <x:v>Big Barda with Mega Rod</x:v>
      </x:c>
      <x:c r="D299" s="157" t="n">
        <x:v>0.8</x:v>
      </x:c>
      <x:c r="E299" s="155" t="str">
        <x:v>DC Universe Justice League Unlimited Fan Collection</x:v>
      </x:c>
      <x:c r="F299" s="155" t="str">
        <x:v>Wave 5</x:v>
      </x:c>
      <x:c r="G299" s="155" t="str">
        <x:v>Single with accessory</x:v>
      </x:c>
      <x:c r="H299" s="155" t="str">
        <x:v>R5898</x:v>
      </x:c>
      <x:c r="I299" s="155" t="str"/>
      <x:c r="J299" s="155" t="str">
        <x:v>Big Barda™</x:v>
      </x:c>
      <x:c r="K299" s="155" t="str">
        <x:v>Big Barda ver 1 with Mega Rod (JLU accessory)</x:v>
      </x:c>
      <x:c r="L299" s="155" t="str">
        <x:v>2009</x:v>
      </x:c>
      <x:c r="M299" s="155" t="str">
        <x:v>https://dchallofjustice.fandom.com/wiki/Category:DC_Universe_Justice_League_Unlimited_Fan_Collection</x:v>
      </x:c>
      <x:c r="N299" s="155" t="str">
        <x:v>Suggested content/title match; human review required</x:v>
      </x:c>
    </x:row>
    <x:row r="300" ht="42" customHeight="1">
      <x:c r="A300" s="157" t="str">
        <x:v>fuzzy</x:v>
      </x:c>
      <x:c r="B300" s="157" t="str">
        <x:v>266</x:v>
      </x:c>
      <x:c r="C300" s="155" t="str">
        <x:v>Green Arrow with bow</x:v>
      </x:c>
      <x:c r="D300" s="157" t="n">
        <x:v>0.813</x:v>
      </x:c>
      <x:c r="E300" s="155" t="str">
        <x:v>DC Universe Justice League Unlimited Fan Collection</x:v>
      </x:c>
      <x:c r="F300" s="155" t="str">
        <x:v>Wave 5</x:v>
      </x:c>
      <x:c r="G300" s="155" t="str">
        <x:v>Single with accessory</x:v>
      </x:c>
      <x:c r="H300" s="155" t="str">
        <x:v>R5891</x:v>
      </x:c>
      <x:c r="I300" s="155" t="str"/>
      <x:c r="J300" s="155" t="str">
        <x:v>Green Arrow™</x:v>
      </x:c>
      <x:c r="K300" s="155" t="str">
        <x:v>Green Arrow ver 2 with Bow and arrow (JLU accessory)</x:v>
      </x:c>
      <x:c r="L300" s="155" t="str">
        <x:v>2009</x:v>
      </x:c>
      <x:c r="M300" s="155" t="str">
        <x:v>https://dchallofjustice.fandom.com/wiki/Category:DC_Universe_Justice_League_Unlimited_Fan_Collection</x:v>
      </x:c>
      <x:c r="N300" s="155" t="str">
        <x:v>Suggested content/title match; human review required</x:v>
      </x:c>
    </x:row>
    <x:row r="301" ht="42" customHeight="1">
      <x:c r="A301" s="157" t="str">
        <x:v>fuzzy</x:v>
      </x:c>
      <x:c r="B301" s="157" t="str">
        <x:v>269</x:v>
      </x:c>
      <x:c r="C301" s="155" t="str">
        <x:v>Star Sapphire</x:v>
      </x:c>
      <x:c r="D301" s="157" t="n">
        <x:v>0.833</x:v>
      </x:c>
      <x:c r="E301" s="155" t="str">
        <x:v>DC Universe Justice League Unlimited Fan Collection</x:v>
      </x:c>
      <x:c r="F301" s="155" t="str">
        <x:v>Wave 5</x:v>
      </x:c>
      <x:c r="G301" s="155" t="str">
        <x:v>Single with accessory</x:v>
      </x:c>
      <x:c r="H301" s="155" t="str">
        <x:v>R5894</x:v>
      </x:c>
      <x:c r="I301" s="155" t="str"/>
      <x:c r="J301" s="155" t="str">
        <x:v>Star Sapphire™</x:v>
      </x:c>
      <x:c r="K301" s="155" t="str">
        <x:v>Star Sapphire ver 1 with Lightning bolt (JLU accessory)</x:v>
      </x:c>
      <x:c r="L301" s="155" t="str">
        <x:v>2009</x:v>
      </x:c>
      <x:c r="M301" s="155" t="str">
        <x:v>https://dchallofjustice.fandom.com/wiki/Category:DC_Universe_Justice_League_Unlimited_Fan_Collection</x:v>
      </x:c>
      <x:c r="N301" s="155" t="str">
        <x:v>Suggested content/title match; human review required</x:v>
      </x:c>
    </x:row>
    <x:row r="302" ht="42" customHeight="1">
      <x:c r="A302" s="157" t="str">
        <x:v>product-number</x:v>
      </x:c>
      <x:c r="B302" s="157" t="str">
        <x:v>260</x:v>
      </x:c>
      <x:c r="C302" s="155" t="str">
        <x:v>Cyborg / Plastic Man / Mister Miracle</x:v>
      </x:c>
      <x:c r="D302" s="157" t="n">
        <x:v>0.65</x:v>
      </x:c>
      <x:c r="E302" s="155" t="str">
        <x:v>DC Universe Justice League Unlimited Fan Collection</x:v>
      </x:c>
      <x:c r="F302" s="155" t="str">
        <x:v>Wave 5</x:v>
      </x:c>
      <x:c r="G302" s="155" t="str">
        <x:v>3-pack</x:v>
      </x:c>
      <x:c r="H302" s="155" t="str">
        <x:v>N7248</x:v>
      </x:c>
      <x:c r="I302" s="155" t="str"/>
      <x:c r="J302" s="155" t="str">
        <x:v>Cyborg/Plastic-Man 3-pack</x:v>
      </x:c>
      <x:c r="K302" s="155" t="str">
        <x:v>Cyborg ver 1 Plastic Man 1 ver 1 Mr. Miracle ver 2</x:v>
      </x:c>
      <x:c r="L302" s="155" t="str">
        <x:v>2009</x:v>
      </x:c>
      <x:c r="M302" s="155" t="str">
        <x:v>https://dchallofjustice.fandom.com/wiki/Category:DC_Universe_Justice_League_Unlimited_Fan_Collection</x:v>
      </x:c>
      <x:c r="N302" s="155" t="str">
        <x:v>Identifier match</x:v>
      </x:c>
    </x:row>
    <x:row r="303" ht="42" customHeight="1">
      <x:c r="A303" s="157" t="str">
        <x:v>product-number</x:v>
      </x:c>
      <x:c r="B303" s="157" t="str">
        <x:v>258</x:v>
      </x:c>
      <x:c r="C303" s="155" t="str">
        <x:v>Captain Boomerang / Captain Cold / Flash</x:v>
      </x:c>
      <x:c r="D303" s="157" t="n">
        <x:v>0.375</x:v>
      </x:c>
      <x:c r="E303" s="155" t="str">
        <x:v>DC Universe Justice League Unlimited Fan Collection</x:v>
      </x:c>
      <x:c r="F303" s="155" t="str">
        <x:v>Wave 5</x:v>
      </x:c>
      <x:c r="G303" s="155" t="str">
        <x:v>3-pack</x:v>
      </x:c>
      <x:c r="H303" s="155" t="str">
        <x:v>N7252</x:v>
      </x:c>
      <x:c r="I303" s="155" t="str"/>
      <x:c r="J303" s="155" t="str">
        <x:v>Rogues 3-pack/Captains 3-pack</x:v>
      </x:c>
      <x:c r="K303" s="155" t="str">
        <x:v>Captain Boomerang ver 1 Captain Cold ver 1 The Flash 1 ver 5</x:v>
      </x:c>
      <x:c r="L303" s="155" t="str">
        <x:v>2009</x:v>
      </x:c>
      <x:c r="M303" s="155" t="str">
        <x:v>https://dchallofjustice.fandom.com/wiki/Category:DC_Universe_Justice_League_Unlimited_Fan_Collection</x:v>
      </x:c>
      <x:c r="N303" s="155" t="str">
        <x:v>Identifier match</x:v>
      </x:c>
    </x:row>
    <x:row r="304" ht="42" customHeight="1">
      <x:c r="A304" s="157" t="str">
        <x:v>product-number</x:v>
      </x:c>
      <x:c r="B304" s="157" t="str">
        <x:v>259</x:v>
      </x:c>
      <x:c r="C304" s="155" t="str">
        <x:v>Silver Banshee / Superman / Metallo</x:v>
      </x:c>
      <x:c r="D304" s="157" t="n">
        <x:v>0.438</x:v>
      </x:c>
      <x:c r="E304" s="155" t="str">
        <x:v>DC Universe Justice League Unlimited Fan Collection</x:v>
      </x:c>
      <x:c r="F304" s="155" t="str">
        <x:v>Wave 5</x:v>
      </x:c>
      <x:c r="G304" s="155" t="str">
        <x:v>3-pack</x:v>
      </x:c>
      <x:c r="H304" s="155" t="str">
        <x:v>N7254</x:v>
      </x:c>
      <x:c r="I304" s="155" t="str"/>
      <x:c r="J304" s="155" t="str">
        <x:v>Metallo 3-pack</x:v>
      </x:c>
      <x:c r="K304" s="155" t="str">
        <x:v>Metallo ver 1 Silver Banshee ver 1 Superman 1 ver 8</x:v>
      </x:c>
      <x:c r="L304" s="155" t="str">
        <x:v>2009</x:v>
      </x:c>
      <x:c r="M304" s="155" t="str">
        <x:v>https://dchallofjustice.fandom.com/wiki/Category:DC_Universe_Justice_League_Unlimited_Fan_Collection</x:v>
      </x:c>
      <x:c r="N304" s="155" t="str">
        <x:v>Identifier match</x:v>
      </x:c>
    </x:row>
    <x:row r="305" ht="42" customHeight="1">
      <x:c r="A305" s="157" t="str">
        <x:v>unmatched</x:v>
      </x:c>
      <x:c r="B305" s="157" t="str"/>
      <x:c r="C305" s="155" t="str">
        <x:v>Green Lantern (comic appearance)</x:v>
      </x:c>
      <x:c r="D305" s="157" t="n">
        <x:v>0.042</x:v>
      </x:c>
      <x:c r="E305" s="155" t="str">
        <x:v>DC Universe Justice League Unlimited Fan Collection</x:v>
      </x:c>
      <x:c r="F305" s="155" t="str">
        <x:v>Wave 6</x:v>
      </x:c>
      <x:c r="G305" s="155" t="str">
        <x:v>Single with accessory</x:v>
      </x:c>
      <x:c r="H305" s="155" t="str">
        <x:v>R5896</x:v>
      </x:c>
      <x:c r="I305" s="155" t="str"/>
      <x:c r="J305" s="155" t="str">
        <x:v>Brainiac™ (comic-inspired)</x:v>
      </x:c>
      <x:c r="K305" s="155" t="str">
        <x:v>Brainiac ver 2 with Brainiac gun (JLU accessory)</x:v>
      </x:c>
      <x:c r="L305" s="155" t="str">
        <x:v>2009</x:v>
      </x:c>
      <x:c r="M305" s="155" t="str">
        <x:v>https://dchallofjustice.fandom.com/wiki/Category:DC_Universe_Justice_League_Unlimited_Fan_Collection</x:v>
      </x:c>
      <x:c r="N305" s="155" t="str">
        <x:v>No safe one-to-one match found</x:v>
      </x:c>
    </x:row>
    <x:row r="306" ht="42" customHeight="1">
      <x:c r="A306" s="157" t="str">
        <x:v>fuzzy</x:v>
      </x:c>
      <x:c r="B306" s="157" t="str">
        <x:v>274</x:v>
      </x:c>
      <x:c r="C306" s="155" t="str">
        <x:v>Martian Manhunter</x:v>
      </x:c>
      <x:c r="D306" s="157" t="n">
        <x:v>0.8</x:v>
      </x:c>
      <x:c r="E306" s="155" t="str">
        <x:v>DC Universe Justice League Unlimited Fan Collection</x:v>
      </x:c>
      <x:c r="F306" s="155" t="str">
        <x:v>Wave 6</x:v>
      </x:c>
      <x:c r="G306" s="155" t="str">
        <x:v>Single with accessory</x:v>
      </x:c>
      <x:c r="H306" s="155" t="str">
        <x:v>R5899</x:v>
      </x:c>
      <x:c r="I306" s="155" t="str"/>
      <x:c r="J306" s="155" t="str">
        <x:v>Martian Manhunter™ (show-accurate)</x:v>
      </x:c>
      <x:c r="K306" s="155" t="str">
        <x:v>Martian Manhunter 1 ver 9 with Comm-link (JLU accessory)</x:v>
      </x:c>
      <x:c r="L306" s="155" t="str">
        <x:v>2009</x:v>
      </x:c>
      <x:c r="M306" s="155" t="str">
        <x:v>https://dchallofjustice.fandom.com/wiki/Category:DC_Universe_Justice_League_Unlimited_Fan_Collection</x:v>
      </x:c>
      <x:c r="N306" s="155" t="str">
        <x:v>Suggested content/title match; human review required</x:v>
      </x:c>
    </x:row>
    <x:row r="307" ht="42" customHeight="1">
      <x:c r="A307" s="157" t="str">
        <x:v>unmatched</x:v>
      </x:c>
      <x:c r="B307" s="157" t="str"/>
      <x:c r="C307" s="155" t="str">
        <x:v>Plastic Man</x:v>
      </x:c>
      <x:c r="D307" s="157" t="n">
        <x:v>0.458</x:v>
      </x:c>
      <x:c r="E307" s="155" t="str">
        <x:v>DC Universe Justice League Unlimited Fan Collection</x:v>
      </x:c>
      <x:c r="F307" s="155" t="str">
        <x:v>Wave 6</x:v>
      </x:c>
      <x:c r="G307" s="155" t="str">
        <x:v>Single with accessory</x:v>
      </x:c>
      <x:c r="H307" s="155" t="str">
        <x:v>R5892</x:v>
      </x:c>
      <x:c r="I307" s="155" t="str"/>
      <x:c r="J307" s="155" t="str">
        <x:v>Plastic Man™</x:v>
      </x:c>
      <x:c r="K307" s="155" t="str">
        <x:v>Plastic Man 1 ver 1 with Steel bar (JLU accessory) (Plastic Man disguise)</x:v>
      </x:c>
      <x:c r="L307" s="155" t="str">
        <x:v>2009</x:v>
      </x:c>
      <x:c r="M307" s="155" t="str">
        <x:v>https://dchallofjustice.fandom.com/wiki/Category:DC_Universe_Justice_League_Unlimited_Fan_Collection</x:v>
      </x:c>
      <x:c r="N307" s="155" t="str">
        <x:v>No safe one-to-one match found</x:v>
      </x:c>
    </x:row>
    <x:row r="308" ht="42" customHeight="1">
      <x:c r="A308" s="157" t="str">
        <x:v>unmatched</x:v>
      </x:c>
      <x:c r="B308" s="157" t="str"/>
      <x:c r="C308" s="155" t="str">
        <x:v>Atom (Ryan Choi)</x:v>
      </x:c>
      <x:c r="D308" s="157" t="n">
        <x:v>0.125</x:v>
      </x:c>
      <x:c r="E308" s="155" t="str">
        <x:v>DC Universe Justice League Unlimited Fan Collection</x:v>
      </x:c>
      <x:c r="F308" s="155" t="str">
        <x:v>Wave 6</x:v>
      </x:c>
      <x:c r="G308" s="155" t="str">
        <x:v>Single with accessory</x:v>
      </x:c>
      <x:c r="H308" s="155" t="str">
        <x:v>R5897</x:v>
      </x:c>
      <x:c r="I308" s="155" t="str"/>
      <x:c r="J308" s="155" t="str">
        <x:v>The Atom™ (Ryan Choi)</x:v>
      </x:c>
      <x:c r="K308" s="155" t="str">
        <x:v>The Atom 1 ver 2 with The Atom 2 ver 2</x:v>
      </x:c>
      <x:c r="L308" s="155" t="str">
        <x:v>2009</x:v>
      </x:c>
      <x:c r="M308" s="155" t="str">
        <x:v>https://dchallofjustice.fandom.com/wiki/Category:DC_Universe_Justice_League_Unlimited_Fan_Collection</x:v>
      </x:c>
      <x:c r="N308" s="155" t="str">
        <x:v>No safe one-to-one match found</x:v>
      </x:c>
    </x:row>
    <x:row r="309" ht="42" customHeight="1">
      <x:c r="A309" s="157" t="str">
        <x:v>unmatched</x:v>
      </x:c>
      <x:c r="B309" s="157" t="str"/>
      <x:c r="C309" s="155" t="str">
        <x:v>Superman (black costume)</x:v>
      </x:c>
      <x:c r="D309" s="157" t="n">
        <x:v>0.75</x:v>
      </x:c>
      <x:c r="E309" s="155" t="str">
        <x:v>DC Universe Justice League Unlimited Fan Collection</x:v>
      </x:c>
      <x:c r="F309" s="155" t="str">
        <x:v>Wave 6</x:v>
      </x:c>
      <x:c r="G309" s="155" t="str">
        <x:v>Single with accessory</x:v>
      </x:c>
      <x:c r="H309" s="155" t="str">
        <x:v>R5895</x:v>
      </x:c>
      <x:c r="I309" s="155" t="str"/>
      <x:c r="J309" s="155" t="str">
        <x:v>Superman™* Includes Mini Kandor™!</x:v>
      </x:c>
      <x:c r="K309" s="155" t="str">
        <x:v>Superman 1 ver 7 with Mini Kandor (JLU accessory)</x:v>
      </x:c>
      <x:c r="L309" s="155" t="str">
        <x:v>2009</x:v>
      </x:c>
      <x:c r="M309" s="155" t="str">
        <x:v>https://dchallofjustice.fandom.com/wiki/Category:DC_Universe_Justice_League_Unlimited_Fan_Collection</x:v>
      </x:c>
      <x:c r="N309" s="155" t="str">
        <x:v>No safe one-to-one match found</x:v>
      </x:c>
    </x:row>
    <x:row r="310" ht="42" customHeight="1">
      <x:c r="A310" s="157" t="str">
        <x:v>fuzzy</x:v>
      </x:c>
      <x:c r="B310" s="157" t="str">
        <x:v>287</x:v>
      </x:c>
      <x:c r="C310" s="155" t="str">
        <x:v>Batgirl / Penguin / Nightwing</x:v>
      </x:c>
      <x:c r="D310" s="157" t="n">
        <x:v>0.75</x:v>
      </x:c>
      <x:c r="E310" s="155" t="str">
        <x:v>DC Universe Justice League Unlimited Fan Collection</x:v>
      </x:c>
      <x:c r="F310" s="155" t="str">
        <x:v>Wave 6</x:v>
      </x:c>
      <x:c r="G310" s="155" t="str">
        <x:v>3-pack</x:v>
      </x:c>
      <x:c r="H310" s="155" t="str">
        <x:v>R5915</x:v>
      </x:c>
      <x:c r="I310" s="155" t="str"/>
      <x:c r="J310" s="155" t="str">
        <x:v>The New Batman Adventures 3-pack</x:v>
      </x:c>
      <x:c r="K310" s="155" t="str">
        <x:v>Batgirl ver JLU Penguin ver 1 (with Umbrella (TNBA accessory) Nightwing ver JLU</x:v>
      </x:c>
      <x:c r="L310" s="155" t="str">
        <x:v>2009</x:v>
      </x:c>
      <x:c r="M310" s="155" t="str">
        <x:v>https://dchallofjustice.fandom.com/wiki/Category:DC_Universe_Justice_League_Unlimited_Fan_Collection</x:v>
      </x:c>
      <x:c r="N310" s="155" t="str">
        <x:v>Suggested content/title match; human review required</x:v>
      </x:c>
    </x:row>
    <x:row r="311" ht="42" customHeight="1">
      <x:c r="A311" s="157" t="str">
        <x:v>fuzzy</x:v>
      </x:c>
      <x:c r="B311" s="157" t="str">
        <x:v>286</x:v>
      </x:c>
      <x:c r="C311" s="155" t="str">
        <x:v>Livewire / Superman / Weather Wizard</x:v>
      </x:c>
      <x:c r="D311" s="157" t="n">
        <x:v>0.792</x:v>
      </x:c>
      <x:c r="E311" s="155" t="str">
        <x:v>DC Universe Justice League Unlimited Fan Collection</x:v>
      </x:c>
      <x:c r="F311" s="155" t="str">
        <x:v>Wave 6</x:v>
      </x:c>
      <x:c r="G311" s="155" t="str">
        <x:v>3-pack</x:v>
      </x:c>
      <x:c r="H311" s="155" t="str">
        <x:v>R5914</x:v>
      </x:c>
      <x:c r="I311" s="155" t="str"/>
      <x:c r="J311" s="155" t="str">
        <x:v>Superman Revenge Squad 3-pack</x:v>
      </x:c>
      <x:c r="K311" s="155" t="str">
        <x:v>Superman 1 ver 7 Livewire ver 1 Weather Wizard ver 1 with Weather wand (JLU accessory)</x:v>
      </x:c>
      <x:c r="L311" s="155" t="str">
        <x:v>2009</x:v>
      </x:c>
      <x:c r="M311" s="155" t="str">
        <x:v>https://dchallofjustice.fandom.com/wiki/Category:DC_Universe_Justice_League_Unlimited_Fan_Collection</x:v>
      </x:c>
      <x:c r="N311" s="155" t="str">
        <x:v>Suggested content/title match; human review required</x:v>
      </x:c>
    </x:row>
    <x:row r="312" ht="42" customHeight="1">
      <x:c r="A312" s="157" t="str">
        <x:v>unmatched</x:v>
      </x:c>
      <x:c r="B312" s="157" t="str"/>
      <x:c r="C312" s="155" t="str">
        <x:v>Superman (black costume)</x:v>
      </x:c>
      <x:c r="D312" s="157" t="n">
        <x:v>0.75</x:v>
      </x:c>
      <x:c r="E312" s="155" t="str">
        <x:v>DC Universe Justice League Unlimited Fan Collection</x:v>
      </x:c>
      <x:c r="F312" s="155" t="str">
        <x:v>Wave 7</x:v>
      </x:c>
      <x:c r="G312" s="155" t="str">
        <x:v>Single with accessory</x:v>
      </x:c>
      <x:c r="H312" s="155" t="str">
        <x:v>R5902</x:v>
      </x:c>
      <x:c r="I312" s="155" t="str"/>
      <x:c r="J312" s="155" t="str">
        <x:v>Future Superman™</x:v>
      </x:c>
      <x:c r="K312" s="155" t="str">
        <x:v>Superman 4 ver 1 with Starro (JLU)</x:v>
      </x:c>
      <x:c r="L312" s="155" t="str">
        <x:v>2010</x:v>
      </x:c>
      <x:c r="M312" s="155" t="str">
        <x:v>https://dchallofjustice.fandom.com/wiki/Category:DC_Universe_Justice_League_Unlimited_Fan_Collection</x:v>
      </x:c>
      <x:c r="N312" s="155" t="str">
        <x:v>No safe one-to-one match found</x:v>
      </x:c>
    </x:row>
    <x:row r="313" ht="42" customHeight="1">
      <x:c r="A313" s="157" t="str">
        <x:v>fuzzy</x:v>
      </x:c>
      <x:c r="B313" s="157" t="str">
        <x:v>278</x:v>
      </x:c>
      <x:c r="C313" s="155" t="str">
        <x:v>Batman Beyond with Batarang</x:v>
      </x:c>
      <x:c r="D313" s="157" t="n">
        <x:v>0.813</x:v>
      </x:c>
      <x:c r="E313" s="155" t="str">
        <x:v>DC Universe Justice League Unlimited Fan Collection</x:v>
      </x:c>
      <x:c r="F313" s="155" t="str">
        <x:v>Wave 7</x:v>
      </x:c>
      <x:c r="G313" s="155" t="str">
        <x:v>Single with accessory</x:v>
      </x:c>
      <x:c r="H313" s="155" t="str">
        <x:v>R5903</x:v>
      </x:c>
      <x:c r="I313" s="155" t="str"/>
      <x:c r="J313" s="155" t="str">
        <x:v>Batman Beyond™</x:v>
      </x:c>
      <x:c r="K313" s="155" t="str">
        <x:v>Batman Beyond ver 1 with Batarang (Beyond)(DCUC accessory)</x:v>
      </x:c>
      <x:c r="L313" s="155" t="str">
        <x:v>2010</x:v>
      </x:c>
      <x:c r="M313" s="155" t="str">
        <x:v>https://dchallofjustice.fandom.com/wiki/Category:DC_Universe_Justice_League_Unlimited_Fan_Collection</x:v>
      </x:c>
      <x:c r="N313" s="155" t="str">
        <x:v>Suggested content/title match; human review required</x:v>
      </x:c>
    </x:row>
    <x:row r="314" ht="42" customHeight="1">
      <x:c r="A314" s="157" t="str">
        <x:v>unmatched</x:v>
      </x:c>
      <x:c r="B314" s="157" t="str"/>
      <x:c r="C314" s="155" t="str">
        <x:v>Flash (Barry Allen)</x:v>
      </x:c>
      <x:c r="D314" s="157" t="n">
        <x:v>0.125</x:v>
      </x:c>
      <x:c r="E314" s="155" t="str">
        <x:v>DC Universe Justice League Unlimited Fan Collection</x:v>
      </x:c>
      <x:c r="F314" s="155" t="str">
        <x:v>Wave 7</x:v>
      </x:c>
      <x:c r="G314" s="155" t="str">
        <x:v>Single with accessory</x:v>
      </x:c>
      <x:c r="H314" s="155" t="str">
        <x:v>R5900</x:v>
      </x:c>
      <x:c r="I314" s="155" t="str"/>
      <x:c r="J314" s="155" t="str">
        <x:v>The Flash™ (Barry Allen)</x:v>
      </x:c>
      <x:c r="K314" s="155" t="str">
        <x:v>The Flash 3 ver 2 with Lightning bolt (JLU accessory)</x:v>
      </x:c>
      <x:c r="L314" s="155" t="str">
        <x:v>2010</x:v>
      </x:c>
      <x:c r="M314" s="155" t="str">
        <x:v>https://dchallofjustice.fandom.com/wiki/Category:DC_Universe_Justice_League_Unlimited_Fan_Collection</x:v>
      </x:c>
      <x:c r="N314" s="155" t="str">
        <x:v>No safe one-to-one match found</x:v>
      </x:c>
    </x:row>
    <x:row r="315" ht="42" customHeight="1">
      <x:c r="A315" s="157" t="str">
        <x:v>unmatched</x:v>
      </x:c>
      <x:c r="B315" s="157" t="str"/>
      <x:c r="C315" s="155" t="str">
        <x:v>Superman (black costume)</x:v>
      </x:c>
      <x:c r="D315" s="157" t="n">
        <x:v>0</x:v>
      </x:c>
      <x:c r="E315" s="155" t="str">
        <x:v>DC Universe Justice League Unlimited Fan Collection</x:v>
      </x:c>
      <x:c r="F315" s="155" t="str">
        <x:v>Wave 7</x:v>
      </x:c>
      <x:c r="G315" s="155" t="str">
        <x:v>Single with accessory</x:v>
      </x:c>
      <x:c r="H315" s="155" t="str">
        <x:v>R5901</x:v>
      </x:c>
      <x:c r="I315" s="155" t="str"/>
      <x:c r="J315" s="155" t="str">
        <x:v>Mr. Terrific™</x:v>
      </x:c>
      <x:c r="K315" s="155" t="str">
        <x:v>Mr. Terrific ver 1 with T-spheres (JLU accessory)</x:v>
      </x:c>
      <x:c r="L315" s="155" t="str">
        <x:v>2010</x:v>
      </x:c>
      <x:c r="M315" s="155" t="str">
        <x:v>https://dchallofjustice.fandom.com/wiki/Category:DC_Universe_Justice_League_Unlimited_Fan_Collection</x:v>
      </x:c>
      <x:c r="N315" s="155" t="str">
        <x:v>No safe one-to-one match found</x:v>
      </x:c>
    </x:row>
    <x:row r="316" ht="42" customHeight="1">
      <x:c r="A316" s="157" t="str">
        <x:v>unmatched</x:v>
      </x:c>
      <x:c r="B316" s="157" t="str"/>
      <x:c r="C316" s="155" t="str">
        <x:v>Power Ring</x:v>
      </x:c>
      <x:c r="D316" s="157" t="n">
        <x:v>0.458</x:v>
      </x:c>
      <x:c r="E316" s="155" t="str">
        <x:v>DC Universe Justice League Unlimited Fan Collection</x:v>
      </x:c>
      <x:c r="F316" s="155" t="str">
        <x:v>Wave 7</x:v>
      </x:c>
      <x:c r="G316" s="155" t="str">
        <x:v>Single with accessory</x:v>
      </x:c>
      <x:c r="H316" s="155" t="str">
        <x:v>R5904</x:v>
      </x:c>
      <x:c r="I316" s="155" t="str"/>
      <x:c r="J316" s="155" t="str">
        <x:v>Power Ring™</x:v>
      </x:c>
      <x:c r="K316" s="155" t="str">
        <x:v>Green Lantern 4 ver 1 (Power Ring) with Construct hand (JLU accessory)</x:v>
      </x:c>
      <x:c r="L316" s="155" t="str">
        <x:v>2010</x:v>
      </x:c>
      <x:c r="M316" s="155" t="str">
        <x:v>https://dchallofjustice.fandom.com/wiki/Category:DC_Universe_Justice_League_Unlimited_Fan_Collection</x:v>
      </x:c>
      <x:c r="N316" s="155" t="str">
        <x:v>No safe one-to-one match found</x:v>
      </x:c>
    </x:row>
    <x:row r="317" ht="42" customHeight="1">
      <x:c r="A317" s="157" t="str">
        <x:v>unmatched</x:v>
      </x:c>
      <x:c r="B317" s="157" t="str"/>
      <x:c r="C317" s="155" t="str">
        <x:v>Green Lantern / Despero / Katma Tui</x:v>
      </x:c>
      <x:c r="D317" s="157" t="n">
        <x:v>0.425</x:v>
      </x:c>
      <x:c r="E317" s="155" t="str">
        <x:v>DC Universe Justice League Unlimited Fan Collection</x:v>
      </x:c>
      <x:c r="F317" s="155" t="str">
        <x:v>Wave 7</x:v>
      </x:c>
      <x:c r="G317" s="155" t="str">
        <x:v>3-pack</x:v>
      </x:c>
      <x:c r="H317" s="155" t="str">
        <x:v>R5920</x:v>
      </x:c>
      <x:c r="I317" s="155" t="str"/>
      <x:c r="J317" s="155" t="str">
        <x:v>Despero 3-pack</x:v>
      </x:c>
      <x:c r="K317" s="155" t="str">
        <x:v>Katma Tui ver 2 Despero ver 1 Green Lantern 4 ver 3</x:v>
      </x:c>
      <x:c r="L317" s="155" t="str">
        <x:v>2010</x:v>
      </x:c>
      <x:c r="M317" s="155" t="str">
        <x:v>https://dchallofjustice.fandom.com/wiki/Category:DC_Universe_Justice_League_Unlimited_Fan_Collection</x:v>
      </x:c>
      <x:c r="N317" s="155" t="str">
        <x:v>No safe one-to-one match found</x:v>
      </x:c>
    </x:row>
    <x:row r="318" ht="42" customHeight="1">
      <x:c r="A318" s="157" t="str">
        <x:v>unmatched</x:v>
      </x:c>
      <x:c r="B318" s="157" t="str"/>
      <x:c r="C318" s="155" t="str">
        <x:v>Green Lantern / Captain Atom / Supergirl</x:v>
      </x:c>
      <x:c r="D318" s="157" t="n">
        <x:v>0</x:v>
      </x:c>
      <x:c r="E318" s="155" t="str">
        <x:v>DC Universe Justice League Unlimited Fan Collection</x:v>
      </x:c>
      <x:c r="F318" s="155" t="str">
        <x:v>Wave 7</x:v>
      </x:c>
      <x:c r="G318" s="155" t="str">
        <x:v>3-pack</x:v>
      </x:c>
      <x:c r="H318" s="155" t="str">
        <x:v>R5916</x:v>
      </x:c>
      <x:c r="I318" s="155" t="str"/>
      <x:c r="J318" s="155" t="str">
        <x:v>Manhunters 3-pack</x:v>
      </x:c>
      <x:c r="K318" s="155" t="str">
        <x:v>Green Lantern 4 ver 2 Manhunter ver 1 (2X)</x:v>
      </x:c>
      <x:c r="L318" s="155" t="str">
        <x:v>2010</x:v>
      </x:c>
      <x:c r="M318" s="155" t="str">
        <x:v>https://dchallofjustice.fandom.com/wiki/Category:DC_Universe_Justice_League_Unlimited_Fan_Collection</x:v>
      </x:c>
      <x:c r="N318" s="155" t="str">
        <x:v>No safe one-to-one match found</x:v>
      </x:c>
    </x:row>
    <x:row r="319" ht="42" customHeight="1">
      <x:c r="A319" s="157" t="str">
        <x:v>unmatched</x:v>
      </x:c>
      <x:c r="B319" s="157" t="str"/>
      <x:c r="C319" s="155" t="str">
        <x:v>Superman (black costume)</x:v>
      </x:c>
      <x:c r="D319" s="157" t="n">
        <x:v>0.375</x:v>
      </x:c>
      <x:c r="E319" s="155" t="str">
        <x:v>DC Universe Justice League Unlimited Fan Collection</x:v>
      </x:c>
      <x:c r="F319" s="155" t="str">
        <x:v>Wave 8</x:v>
      </x:c>
      <x:c r="G319" s="155" t="str">
        <x:v>Single with accessory</x:v>
      </x:c>
      <x:c r="H319" s="155" t="str">
        <x:v>N7235</x:v>
      </x:c>
      <x:c r="I319" s="155" t="str"/>
      <x:c r="J319" s="155" t="str">
        <x:v>Ultraman™</x:v>
      </x:c>
      <x:c r="K319" s="155" t="str">
        <x:v>Superman 3 ver 3 with Steel bar (JLU accessory)</x:v>
      </x:c>
      <x:c r="L319" s="155" t="str">
        <x:v>2011</x:v>
      </x:c>
      <x:c r="M319" s="155" t="str">
        <x:v>https://dchallofjustice.fandom.com/wiki/Category:DC_Universe_Justice_League_Unlimited_Fan_Collection</x:v>
      </x:c>
      <x:c r="N319" s="155" t="str">
        <x:v>No safe one-to-one match found</x:v>
      </x:c>
    </x:row>
    <x:row r="320" ht="42" customHeight="1">
      <x:c r="A320" s="157" t="str">
        <x:v>fuzzy</x:v>
      </x:c>
      <x:c r="B320" s="157" t="str">
        <x:v>281</x:v>
      </x:c>
      <x:c r="C320" s="155" t="str">
        <x:v>Red Tornado</x:v>
      </x:c>
      <x:c r="D320" s="157" t="n">
        <x:v>0.833</x:v>
      </x:c>
      <x:c r="E320" s="155" t="str">
        <x:v>DC Universe Justice League Unlimited Fan Collection</x:v>
      </x:c>
      <x:c r="F320" s="155" t="str">
        <x:v>Wave 8</x:v>
      </x:c>
      <x:c r="G320" s="155" t="str">
        <x:v>Single with accessory</x:v>
      </x:c>
      <x:c r="H320" s="155" t="str">
        <x:v>N7236</x:v>
      </x:c>
      <x:c r="I320" s="155" t="str"/>
      <x:c r="J320" s="155" t="str">
        <x:v>Red Tornado™</x:v>
      </x:c>
      <x:c r="K320" s="155" t="str">
        <x:v>Red Tornado ver 3 with Tornado (JLU accessory)</x:v>
      </x:c>
      <x:c r="L320" s="155" t="str">
        <x:v>2011</x:v>
      </x:c>
      <x:c r="M320" s="155" t="str">
        <x:v>https://dchallofjustice.fandom.com/wiki/Category:DC_Universe_Justice_League_Unlimited_Fan_Collection</x:v>
      </x:c>
      <x:c r="N320" s="155" t="str">
        <x:v>Suggested content/title match; human review required</x:v>
      </x:c>
    </x:row>
    <x:row r="321" ht="42" customHeight="1">
      <x:c r="A321" s="157" t="str">
        <x:v>fuzzy</x:v>
      </x:c>
      <x:c r="B321" s="157" t="str">
        <x:v>283</x:v>
      </x:c>
      <x:c r="C321" s="155" t="str">
        <x:v>OMAC</x:v>
      </x:c>
      <x:c r="D321" s="157" t="n">
        <x:v>0.75</x:v>
      </x:c>
      <x:c r="E321" s="155" t="str">
        <x:v>DC Universe Justice League Unlimited Fan Collection</x:v>
      </x:c>
      <x:c r="F321" s="155" t="str">
        <x:v>Wave 8</x:v>
      </x:c>
      <x:c r="G321" s="155" t="str">
        <x:v>Single with accessory</x:v>
      </x:c>
      <x:c r="H321" s="155" t="str">
        <x:v>N7245</x:v>
      </x:c>
      <x:c r="I321" s="155" t="str"/>
      <x:c r="J321" s="155" t="str">
        <x:v>OMAC™</x:v>
      </x:c>
      <x:c r="K321" s="155" t="str">
        <x:v>OMAC ver 1 with OMAC blade (JLU accessory)</x:v>
      </x:c>
      <x:c r="L321" s="155" t="str">
        <x:v>2011</x:v>
      </x:c>
      <x:c r="M321" s="155" t="str">
        <x:v>https://dchallofjustice.fandom.com/wiki/Category:DC_Universe_Justice_League_Unlimited_Fan_Collection</x:v>
      </x:c>
      <x:c r="N321" s="155" t="str">
        <x:v>Suggested content/title match; human review required</x:v>
      </x:c>
    </x:row>
    <x:row r="322" ht="42" customHeight="1">
      <x:c r="A322" s="157" t="str">
        <x:v>unmatched</x:v>
      </x:c>
      <x:c r="B322" s="157" t="str"/>
      <x:c r="C322" s="155" t="str">
        <x:v>Superman (black costume)</x:v>
      </x:c>
      <x:c r="D322" s="157" t="n">
        <x:v>0.75</x:v>
      </x:c>
      <x:c r="E322" s="155" t="str">
        <x:v>DC Universe Justice League Unlimited Fan Collection</x:v>
      </x:c>
      <x:c r="F322" s="155" t="str">
        <x:v>Wave 8</x:v>
      </x:c>
      <x:c r="G322" s="155" t="str">
        <x:v>Single with accessory</x:v>
      </x:c>
      <x:c r="H322" s="155" t="str">
        <x:v>N7238</x:v>
      </x:c>
      <x:c r="I322" s="155" t="str"/>
      <x:c r="J322" s="155" t="str">
        <x:v>Superman™</x:v>
      </x:c>
      <x:c r="K322" s="155" t="str">
        <x:v>Superman 3 ver 1 OR Superman 3 ver 2 with Large kryptonite (JLU accessory)</x:v>
      </x:c>
      <x:c r="L322" s="155" t="str">
        <x:v>2011</x:v>
      </x:c>
      <x:c r="M322" s="155" t="str">
        <x:v>https://dchallofjustice.fandom.com/wiki/Category:DC_Universe_Justice_League_Unlimited_Fan_Collection</x:v>
      </x:c>
      <x:c r="N322" s="155" t="str">
        <x:v>No safe one-to-one match found</x:v>
      </x:c>
    </x:row>
    <x:row r="323" ht="42" customHeight="1">
      <x:c r="A323" s="157" t="str">
        <x:v>fuzzy</x:v>
      </x:c>
      <x:c r="B323" s="157" t="str">
        <x:v>282</x:v>
      </x:c>
      <x:c r="C323" s="155" t="str">
        <x:v>Captain Atom</x:v>
      </x:c>
      <x:c r="D323" s="157" t="n">
        <x:v>0.833</x:v>
      </x:c>
      <x:c r="E323" s="155" t="str">
        <x:v>DC Universe Justice League Unlimited Fan Collection</x:v>
      </x:c>
      <x:c r="F323" s="155" t="str">
        <x:v>Wave 8</x:v>
      </x:c>
      <x:c r="G323" s="155" t="str">
        <x:v>Single with accessory</x:v>
      </x:c>
      <x:c r="H323" s="155" t="str">
        <x:v>N7246</x:v>
      </x:c>
      <x:c r="I323" s="155" t="str"/>
      <x:c r="J323" s="155" t="str">
        <x:v>Captain Atom™</x:v>
      </x:c>
      <x:c r="K323" s="155" t="str">
        <x:v>Captain Atom ver 2 with Blast (JLU accessory)</x:v>
      </x:c>
      <x:c r="L323" s="155" t="str">
        <x:v>2011</x:v>
      </x:c>
      <x:c r="M323" s="155" t="str">
        <x:v>https://dchallofjustice.fandom.com/wiki/Category:DC_Universe_Justice_League_Unlimited_Fan_Collection</x:v>
      </x:c>
      <x:c r="N323" s="155" t="str">
        <x:v>Suggested content/title match; human review required</x:v>
      </x:c>
    </x:row>
    <x:row r="324" ht="42" customHeight="1">
      <x:c r="A324" s="157" t="str">
        <x:v>fuzzy</x:v>
      </x:c>
      <x:c r="B324" s="157" t="str">
        <x:v>274</x:v>
      </x:c>
      <x:c r="C324" s="155" t="str">
        <x:v>Martian Manhunter</x:v>
      </x:c>
      <x:c r="D324" s="157" t="n">
        <x:v>0.833</x:v>
      </x:c>
      <x:c r="E324" s="155" t="str">
        <x:v>DC Universe Justice League Unlimited Fan Collection</x:v>
      </x:c>
      <x:c r="F324" s="155" t="str">
        <x:v>Wave 8</x:v>
      </x:c>
      <x:c r="G324" s="155" t="str">
        <x:v>Single with accessory</x:v>
      </x:c>
      <x:c r="H324" s="155" t="str">
        <x:v>N7244</x:v>
      </x:c>
      <x:c r="I324" s="155" t="str"/>
      <x:c r="J324" s="155" t="str">
        <x:v>Martian Manhunter™</x:v>
      </x:c>
      <x:c r="K324" s="155" t="str">
        <x:v>Martian Manhunter 1 ver 8 with Hand construct (JLU accessory)</x:v>
      </x:c>
      <x:c r="L324" s="155" t="str">
        <x:v>2011</x:v>
      </x:c>
      <x:c r="M324" s="155" t="str">
        <x:v>https://dchallofjustice.fandom.com/wiki/Category:DC_Universe_Justice_League_Unlimited_Fan_Collection</x:v>
      </x:c>
      <x:c r="N324" s="155" t="str">
        <x:v>Suggested content/title match; human review required</x:v>
      </x:c>
    </x:row>
    <x:row r="325" ht="42" customHeight="1">
      <x:c r="A325" s="157" t="str">
        <x:v>fuzzy</x:v>
      </x:c>
      <x:c r="B325" s="157" t="str">
        <x:v>303</x:v>
      </x:c>
      <x:c r="C325" s="155" t="str">
        <x:v>Warlord / Supergirl / Deimos</x:v>
      </x:c>
      <x:c r="D325" s="157" t="n">
        <x:v>0.833</x:v>
      </x:c>
      <x:c r="E325" s="155" t="str">
        <x:v>DC Universe Justice League Unlimited Fan Collection</x:v>
      </x:c>
      <x:c r="F325" s="155" t="str">
        <x:v>Wave 8</x:v>
      </x:c>
      <x:c r="G325" s="155" t="str">
        <x:v>3-pack</x:v>
      </x:c>
      <x:c r="H325" s="155" t="str">
        <x:v>R5923</x:v>
      </x:c>
      <x:c r="I325" s="155" t="str"/>
      <x:c r="J325" s="155" t="str">
        <x:v>Warlord 3-pack</x:v>
      </x:c>
      <x:c r="K325" s="155" t="str">
        <x:v>Supergirl 2 ver 1 Warlord ver 1 Deimos ver 1</x:v>
      </x:c>
      <x:c r="L325" s="155" t="str">
        <x:v>2011</x:v>
      </x:c>
      <x:c r="M325" s="155" t="str">
        <x:v>https://dchallofjustice.fandom.com/wiki/Category:DC_Universe_Justice_League_Unlimited_Fan_Collection</x:v>
      </x:c>
      <x:c r="N325" s="155" t="str">
        <x:v>Suggested content/title match; human review required</x:v>
      </x:c>
    </x:row>
    <x:row r="326" ht="42" customHeight="1">
      <x:c r="A326" s="157" t="str">
        <x:v>fuzzy</x:v>
      </x:c>
      <x:c r="B326" s="157" t="str">
        <x:v>304</x:v>
      </x:c>
      <x:c r="C326" s="155" t="str">
        <x:v>Joker / Batman / Gray Ghost</x:v>
      </x:c>
      <x:c r="D326" s="157" t="n">
        <x:v>0.875</x:v>
      </x:c>
      <x:c r="E326" s="155" t="str">
        <x:v>DC Universe Justice League Unlimited Fan Collection</x:v>
      </x:c>
      <x:c r="F326" s="155" t="str">
        <x:v>Wave 8</x:v>
      </x:c>
      <x:c r="G326" s="155" t="str">
        <x:v>3-pack</x:v>
      </x:c>
      <x:c r="H326" s="155" t="str">
        <x:v>R5922</x:v>
      </x:c>
      <x:c r="I326" s="155" t="str"/>
      <x:c r="J326" s="155" t="str">
        <x:v>Gray Ghost 3-pack/Batman: The Animated Series 3-pack</x:v>
      </x:c>
      <x:c r="K326" s="155" t="str">
        <x:v>Gray Ghost ver 1 Batman 1 ver 13 The Joker ver 7</x:v>
      </x:c>
      <x:c r="L326" s="155" t="str">
        <x:v>2011</x:v>
      </x:c>
      <x:c r="M326" s="155" t="str">
        <x:v>https://dchallofjustice.fandom.com/wiki/Category:DC_Universe_Justice_League_Unlimited_Fan_Collection</x:v>
      </x:c>
      <x:c r="N326" s="155" t="str">
        <x:v>Suggested content/title match; human review required</x:v>
      </x:c>
    </x:row>
    <x:row r="327" ht="42" customHeight="1">
      <x:c r="A327" s="157" t="str">
        <x:v>unmatched</x:v>
      </x:c>
      <x:c r="B327" s="157" t="str"/>
      <x:c r="C327" s="155" t="str">
        <x:v>Golden Age Flash / Green Lantern / Hawkman</x:v>
      </x:c>
      <x:c r="D327" s="157" t="n">
        <x:v>0.083</x:v>
      </x:c>
      <x:c r="E327" s="155" t="str">
        <x:v>DC Universe Justice League Unlimited Fan Collection</x:v>
      </x:c>
      <x:c r="F327" s="155" t="str">
        <x:v>Wave 9</x:v>
      </x:c>
      <x:c r="G327" s="155" t="str">
        <x:v>3-pack</x:v>
      </x:c>
      <x:c r="H327" s="155" t="str">
        <x:v>X1397</x:v>
      </x:c>
      <x:c r="I327" s="155" t="str"/>
      <x:c r="J327" s="155" t="str">
        <x:v>Golden Age 3-pack</x:v>
      </x:c>
      <x:c r="K327" s="155" t="str">
        <x:v>Alan Scott ver 1 Hawkman ver 3 Jay Garrick ver 1</x:v>
      </x:c>
      <x:c r="L327" s="155" t="str">
        <x:v>2012</x:v>
      </x:c>
      <x:c r="M327" s="155" t="str">
        <x:v>https://dchallofjustice.fandom.com/wiki/Category:DC_Universe_Justice_League_Unlimited_Fan_Collection</x:v>
      </x:c>
      <x:c r="N327" s="155" t="str">
        <x:v>No safe one-to-one match found</x:v>
      </x:c>
    </x:row>
    <x:row r="328" ht="42" customHeight="1">
      <x:c r="A328" s="157" t="str">
        <x:v>unmatched</x:v>
      </x:c>
      <x:c r="B328" s="157" t="str"/>
      <x:c r="C328" s="155" t="str">
        <x:v>Adam Strange / Animal Man / Starman</x:v>
      </x:c>
      <x:c r="D328" s="157" t="n">
        <x:v>0.417</x:v>
      </x:c>
      <x:c r="E328" s="155" t="str">
        <x:v>DC Universe Justice League Unlimited Fan Collection</x:v>
      </x:c>
      <x:c r="F328" s="155" t="str">
        <x:v>Wave 9</x:v>
      </x:c>
      <x:c r="G328" s="155" t="str">
        <x:v>3-pack</x:v>
      </x:c>
      <x:c r="H328" s="155" t="str">
        <x:v>X1398</x:v>
      </x:c>
      <x:c r="I328" s="155" t="str"/>
      <x:c r="J328" s="155" t="str">
        <x:v>Strange Adventures 3-pack</x:v>
      </x:c>
      <x:c r="K328" s="155" t="str">
        <x:v>Starman ver 2 Animal Man ver 1 Adam Strange ver 1</x:v>
      </x:c>
      <x:c r="L328" s="155" t="str">
        <x:v>2012</x:v>
      </x:c>
      <x:c r="M328" s="155" t="str">
        <x:v>https://dchallofjustice.fandom.com/wiki/Category:DC_Universe_Justice_League_Unlimited_Fan_Collection</x:v>
      </x:c>
      <x:c r="N328" s="155" t="str">
        <x:v>No safe one-to-one match found</x:v>
      </x:c>
    </x:row>
    <x:row r="329" ht="42" customHeight="1">
      <x:c r="A329" s="157" t="str">
        <x:v>unmatched</x:v>
      </x:c>
      <x:c r="B329" s="157" t="str"/>
      <x:c r="C329" s="155" t="str">
        <x:v>Hereafter Superman / Vandal Savage / Batman</x:v>
      </x:c>
      <x:c r="D329" s="157" t="n">
        <x:v>0.425</x:v>
      </x:c>
      <x:c r="E329" s="155" t="str">
        <x:v>DC Universe Justice League Unlimited Fan Collection</x:v>
      </x:c>
      <x:c r="F329" s="155" t="str">
        <x:v>Wave 10</x:v>
      </x:c>
      <x:c r="G329" s="155" t="str">
        <x:v>3-pack</x:v>
      </x:c>
      <x:c r="H329" s="155" t="str">
        <x:v>V3994</x:v>
      </x:c>
      <x:c r="I329" s="155" t="str"/>
      <x:c r="J329" s="155" t="str">
        <x:v>Hereafter 3-pack</x:v>
      </x:c>
      <x:c r="K329" s="155" t="str">
        <x:v>Superman 5 ver 1 Vandal Savage ver 1 Batman 1 ver 9</x:v>
      </x:c>
      <x:c r="L329" s="155" t="str">
        <x:v>2012</x:v>
      </x:c>
      <x:c r="M329" s="155" t="str">
        <x:v>https://dchallofjustice.fandom.com/wiki/Category:DC_Universe_Justice_League_Unlimited_Fan_Collection</x:v>
      </x:c>
      <x:c r="N329" s="155" t="str">
        <x:v>No safe one-to-one match found</x:v>
      </x:c>
    </x:row>
    <x:row r="330" ht="42" customHeight="1">
      <x:c r="A330" s="157" t="str">
        <x:v>fuzzy</x:v>
      </x:c>
      <x:c r="B330" s="157" t="str">
        <x:v>307</x:v>
      </x:c>
      <x:c r="C330" s="155" t="str">
        <x:v>Mongul / Wonder Woman / Batman</x:v>
      </x:c>
      <x:c r="D330" s="157" t="n">
        <x:v>0.813</x:v>
      </x:c>
      <x:c r="E330" s="155" t="str">
        <x:v>DC Universe Justice League Unlimited Fan Collection</x:v>
      </x:c>
      <x:c r="F330" s="155" t="str">
        <x:v>Wave 10</x:v>
      </x:c>
      <x:c r="G330" s="155" t="str">
        <x:v>3-pack</x:v>
      </x:c>
      <x:c r="H330" s="155" t="str">
        <x:v>V7998</x:v>
      </x:c>
      <x:c r="I330" s="155" t="str"/>
      <x:c r="J330" s="155" t="str">
        <x:v>Mongul 3-pack</x:v>
      </x:c>
      <x:c r="K330" s="155" t="str">
        <x:v>Mongul ver 1 Batman 1 ver 12 Wonder Woman 1 ver 1</x:v>
      </x:c>
      <x:c r="L330" s="155" t="str">
        <x:v>2012</x:v>
      </x:c>
      <x:c r="M330" s="155" t="str">
        <x:v>https://dchallofjustice.fandom.com/wiki/Category:DC_Universe_Justice_League_Unlimited_Fan_Collection</x:v>
      </x:c>
      <x:c r="N330" s="155" t="str">
        <x:v>Suggested content/title match; human review required</x:v>
      </x:c>
    </x:row>
    <x:row r="331" ht="42" customHeight="1">
      <x:c r="A331" s="157" t="str">
        <x:v>unmatched</x:v>
      </x:c>
      <x:c r="B331" s="157" t="str"/>
      <x:c r="C331" s="155" t="str">
        <x:v>Future Static / Aquagirl / Micron</x:v>
      </x:c>
      <x:c r="D331" s="157" t="n">
        <x:v>0.313</x:v>
      </x:c>
      <x:c r="E331" s="155" t="str">
        <x:v>DC Universe Justice League Unlimited Fan Collection</x:v>
      </x:c>
      <x:c r="F331" s="155" t="str">
        <x:v>Wave 10</x:v>
      </x:c>
      <x:c r="G331" s="155" t="str">
        <x:v>3-pack</x:v>
      </x:c>
      <x:c r="H331" s="155" t="str">
        <x:v>V3995</x:v>
      </x:c>
      <x:c r="I331" s="155" t="str"/>
      <x:c r="J331" s="155" t="str">
        <x:v>Future 3-pack</x:v>
      </x:c>
      <x:c r="K331" s="155" t="str">
        <x:v>Static ver 1 Aqua Girl ver 1 Micron ver 1</x:v>
      </x:c>
      <x:c r="L331" s="155" t="str">
        <x:v>2012</x:v>
      </x:c>
      <x:c r="M331" s="155" t="str">
        <x:v>https://dchallofjustice.fandom.com/wiki/Category:DC_Universe_Justice_League_Unlimited_Fan_Collection</x:v>
      </x:c>
      <x:c r="N331" s="155" t="str">
        <x:v>No safe one-to-one match found</x:v>
      </x:c>
    </x:row>
    <x:row r="332" ht="42" customHeight="1">
      <x:c r="A332" s="157" t="str">
        <x:v>unmatched</x:v>
      </x:c>
      <x:c r="B332" s="157" t="str"/>
      <x:c r="C332" s="155" t="str">
        <x:v>Guy Gardner / Detective Batman / Martian Manhunter</x:v>
      </x:c>
      <x:c r="D332" s="157" t="n">
        <x:v>0.271</x:v>
      </x:c>
      <x:c r="E332" s="155" t="str">
        <x:v>DC Universe Justice League Unlimited Fan Collection</x:v>
      </x:c>
      <x:c r="F332" s="155" t="str">
        <x:v>Wave 10</x:v>
      </x:c>
      <x:c r="G332" s="155" t="str">
        <x:v>3-pack</x:v>
      </x:c>
      <x:c r="H332" s="155" t="str">
        <x:v>V3997</x:v>
      </x:c>
      <x:c r="I332" s="155" t="str"/>
      <x:c r="J332" s="155" t="str">
        <x:v>Guy Gardner 3-pack</x:v>
      </x:c>
      <x:c r="K332" s="155" t="str">
        <x:v>Guy Gardner ver 1 Aqua Girl ver 1 Micron ver 1</x:v>
      </x:c>
      <x:c r="L332" s="155" t="str">
        <x:v>2012</x:v>
      </x:c>
      <x:c r="M332" s="155" t="str">
        <x:v>https://dchallofjustice.fandom.com/wiki/Category:DC_Universe_Justice_League_Unlimited_Fan_Collection</x:v>
      </x:c>
      <x:c r="N332" s="155" t="str">
        <x:v>No safe one-to-one match found</x:v>
      </x:c>
    </x:row>
    <x:row r="333" ht="42" customHeight="1">
      <x:c r="A333" s="157" t="str">
        <x:v>unmatched</x:v>
      </x:c>
      <x:c r="B333" s="157" t="str"/>
      <x:c r="C333" s="155" t="str">
        <x:v>Blue Beetle / Booster Gold / Translucent Fire</x:v>
      </x:c>
      <x:c r="D333" s="157" t="n">
        <x:v>0.271</x:v>
      </x:c>
      <x:c r="E333" s="155" t="str">
        <x:v>DC Universe Justice League Unlimited Fan Collection</x:v>
      </x:c>
      <x:c r="F333" s="155" t="str">
        <x:v>Wave 10</x:v>
      </x:c>
      <x:c r="G333" s="155" t="str">
        <x:v>3-pack</x:v>
      </x:c>
      <x:c r="H333" s="155" t="str">
        <x:v>V3992</x:v>
      </x:c>
      <x:c r="I333" s="155" t="str"/>
      <x:c r="J333" s="155" t="str">
        <x:v>Blue Beetle 3-pack</x:v>
      </x:c>
      <x:c r="K333" s="155" t="str">
        <x:v>Blue Beetle ver 1 Booster Gold ver 2 Fire ver 3</x:v>
      </x:c>
      <x:c r="L333" s="155" t="str">
        <x:v>2012</x:v>
      </x:c>
      <x:c r="M333" s="155" t="str">
        <x:v>https://dchallofjustice.fandom.com/wiki/Category:DC_Universe_Justice_League_Unlimited_Fan_Collection</x:v>
      </x:c>
      <x:c r="N333" s="155" t="str">
        <x:v>No safe one-to-one match found</x:v>
      </x:c>
    </x:row>
    <x:row r="334" ht="42" customHeight="1">
      <x:c r="A334" s="157" t="str">
        <x:v>fuzzy</x:v>
      </x:c>
      <x:c r="B334" s="157" t="str">
        <x:v>312</x:v>
      </x:c>
      <x:c r="C334" s="155" t="str">
        <x:v>Toyman / Doctor Destiny / Firefly</x:v>
      </x:c>
      <x:c r="D334" s="157" t="n">
        <x:v>0.65</x:v>
      </x:c>
      <x:c r="E334" s="155" t="str">
        <x:v>DC Universe Justice League Unlimited Fan Collection</x:v>
      </x:c>
      <x:c r="F334" s="155" t="str">
        <x:v>Wave 10</x:v>
      </x:c>
      <x:c r="G334" s="155" t="str">
        <x:v>3-pack</x:v>
      </x:c>
      <x:c r="H334" s="155" t="str">
        <x:v>V7994</x:v>
      </x:c>
      <x:c r="I334" s="155" t="str"/>
      <x:c r="J334" s="155" t="str">
        <x:v>Dr. Destiny/Toyman/Firefly 3-pack</x:v>
      </x:c>
      <x:c r="K334" s="155" t="str">
        <x:v>Dr. Destiny ver 1 Firefly ver 1 Toyman ver 1</x:v>
      </x:c>
      <x:c r="L334" s="155" t="str">
        <x:v>2012</x:v>
      </x:c>
      <x:c r="M334" s="155" t="str">
        <x:v>https://dchallofjustice.fandom.com/wiki/Category:DC_Universe_Justice_League_Unlimited_Fan_Collection</x:v>
      </x:c>
      <x:c r="N334" s="155" t="str">
        <x:v>Suggested content/title match; human review required</x:v>
      </x:c>
    </x:row>
    <x:row r="335" ht="42" customHeight="1">
      <x:c r="A335" s="157" t="str">
        <x:v>unmatched</x:v>
      </x:c>
      <x:c r="B335" s="157" t="str"/>
      <x:c r="C335" s="155" t="str">
        <x:v>Batman (Detective Comics costume)</x:v>
      </x:c>
      <x:c r="D335" s="157" t="n">
        <x:v>0.75</x:v>
      </x:c>
      <x:c r="E335" s="155" t="str">
        <x:v>DC Universe Justice League Unlimited Fan Collection</x:v>
      </x:c>
      <x:c r="F335" s="155" t="str">
        <x:v>Unreleased Wave 9 singles</x:v>
      </x:c>
      <x:c r="G335" s="155" t="str">
        <x:v>Unreleased single</x:v>
      </x:c>
      <x:c r="H335" s="155" t="str"/>
      <x:c r="I335" s="155" t="str"/>
      <x:c r="J335" s="155" t="str">
        <x:v>Batman™</x:v>
      </x:c>
      <x:c r="K335" s="155" t="str">
        <x:v>Batman 1 ver 11 with Batarang (Beyond)(DCUC accessory)</x:v>
      </x:c>
      <x:c r="L335" s="155" t="str">
        <x:v>2011</x:v>
      </x:c>
      <x:c r="M335" s="155" t="str">
        <x:v>https://dchallofjustice.fandom.com/wiki/Category:DC_Universe_Justice_League_Unlimited_Fan_Collection</x:v>
      </x:c>
      <x:c r="N335" s="155" t="str">
        <x:v>No safe one-to-one match found</x:v>
      </x:c>
    </x:row>
    <x:row r="336" ht="42" customHeight="1">
      <x:c r="A336" s="157" t="str">
        <x:v>unmatched</x:v>
      </x:c>
      <x:c r="B336" s="157" t="str"/>
      <x:c r="C336" s="155" t="str">
        <x:v>Superman (black costume)</x:v>
      </x:c>
      <x:c r="D336" s="157" t="n">
        <x:v>0.75</x:v>
      </x:c>
      <x:c r="E336" s="155" t="str">
        <x:v>DC Universe Justice League Unlimited Fan Collection</x:v>
      </x:c>
      <x:c r="F336" s="155" t="str">
        <x:v>Unreleased Wave 9 singles</x:v>
      </x:c>
      <x:c r="G336" s="155" t="str">
        <x:v>Unreleased single</x:v>
      </x:c>
      <x:c r="H336" s="155" t="str"/>
      <x:c r="I336" s="155" t="str"/>
      <x:c r="J336" s="155" t="str">
        <x:v>Superman™</x:v>
      </x:c>
      <x:c r="K336" s="155" t="str">
        <x:v>Superman 1 ver 7 with Large Kryptonite (JLU accessory)</x:v>
      </x:c>
      <x:c r="L336" s="155" t="str">
        <x:v>2011</x:v>
      </x:c>
      <x:c r="M336" s="155" t="str">
        <x:v>https://dchallofjustice.fandom.com/wiki/Category:DC_Universe_Justice_League_Unlimited_Fan_Collection</x:v>
      </x:c>
      <x:c r="N336" s="155" t="str">
        <x:v>No safe one-to-one match found</x:v>
      </x:c>
    </x:row>
    <x:row r="337" ht="42" customHeight="1">
      <x:c r="A337" s="157" t="str">
        <x:v>unmatched</x:v>
      </x:c>
      <x:c r="B337" s="157" t="str"/>
      <x:c r="C337" s="155" t="str">
        <x:v>Superman (black costume)</x:v>
      </x:c>
      <x:c r="D337" s="157" t="n">
        <x:v>0</x:v>
      </x:c>
      <x:c r="E337" s="155" t="str">
        <x:v>DC Universe Justice League Unlimited Fan Collection</x:v>
      </x:c>
      <x:c r="F337" s="155" t="str">
        <x:v>Unreleased Wave 9 singles</x:v>
      </x:c>
      <x:c r="G337" s="155" t="str">
        <x:v>Unreleased single</x:v>
      </x:c>
      <x:c r="H337" s="155" t="str"/>
      <x:c r="I337" s="155" t="str"/>
      <x:c r="J337" s="155" t="str">
        <x:v>Crimson Fox™</x:v>
      </x:c>
      <x:c r="K337" s="155" t="str">
        <x:v>Crimson Fox ver 1 with Claws (JLU accessory)</x:v>
      </x:c>
      <x:c r="L337" s="155" t="str">
        <x:v>2011</x:v>
      </x:c>
      <x:c r="M337" s="155" t="str">
        <x:v>https://dchallofjustice.fandom.com/wiki/Category:DC_Universe_Justice_League_Unlimited_Fan_Collection</x:v>
      </x:c>
      <x:c r="N337" s="155" t="str">
        <x:v>No safe one-to-one match found</x:v>
      </x:c>
    </x:row>
    <x:row r="338" ht="42" customHeight="1">
      <x:c r="A338" s="157" t="str">
        <x:v>unmatched</x:v>
      </x:c>
      <x:c r="B338" s="157" t="str"/>
      <x:c r="C338" s="155" t="str">
        <x:v>Superman (black costume)</x:v>
      </x:c>
      <x:c r="D338" s="157" t="n">
        <x:v>0</x:v>
      </x:c>
      <x:c r="E338" s="155" t="str">
        <x:v>DC Universe Justice League Unlimited Fan Collection</x:v>
      </x:c>
      <x:c r="F338" s="155" t="str">
        <x:v>Unreleased Wave 9 singles</x:v>
      </x:c>
      <x:c r="G338" s="155" t="str">
        <x:v>Unreleased single</x:v>
      </x:c>
      <x:c r="H338" s="155" t="str"/>
      <x:c r="I338" s="155" t="str"/>
      <x:c r="J338" s="155" t="str">
        <x:v>Aquaman™</x:v>
      </x:c>
      <x:c r="K338" s="155" t="str">
        <x:v>Aquaman 2 ver 1 with Trident (JLU accessory)</x:v>
      </x:c>
      <x:c r="L338" s="155" t="str">
        <x:v>2011</x:v>
      </x:c>
      <x:c r="M338" s="155" t="str">
        <x:v>https://dchallofjustice.fandom.com/wiki/Category:DC_Universe_Justice_League_Unlimited_Fan_Collection</x:v>
      </x:c>
      <x:c r="N338" s="155" t="str">
        <x:v>No safe one-to-one match found</x:v>
      </x:c>
    </x:row>
    <x:row r="339" ht="42" customHeight="1">
      <x:c r="A339" s="157" t="str">
        <x:v>unmatched</x:v>
      </x:c>
      <x:c r="B339" s="157" t="str"/>
      <x:c r="C339" s="155" t="str">
        <x:v>Superman (black costume)</x:v>
      </x:c>
      <x:c r="D339" s="157" t="n">
        <x:v>0</x:v>
      </x:c>
      <x:c r="E339" s="155" t="str">
        <x:v>DC Universe Justice League Unlimited Fan Collection</x:v>
      </x:c>
      <x:c r="F339" s="155" t="str">
        <x:v>Unreleased Wave 9 singles</x:v>
      </x:c>
      <x:c r="G339" s="155" t="str">
        <x:v>Unreleased single</x:v>
      </x:c>
      <x:c r="H339" s="155" t="str"/>
      <x:c r="I339" s="155" t="str"/>
      <x:c r="J339" s="155" t="str">
        <x:v>Devil Ray™</x:v>
      </x:c>
      <x:c r="K339" s="155" t="str">
        <x:v>Devil Ray ver 1 with Blast (JLU accessory)</x:v>
      </x:c>
      <x:c r="L339" s="155" t="str">
        <x:v>2011</x:v>
      </x:c>
      <x:c r="M339" s="155" t="str">
        <x:v>https://dchallofjustice.fandom.com/wiki/Category:DC_Universe_Justice_League_Unlimited_Fan_Collection</x:v>
      </x:c>
      <x:c r="N339" s="155" t="str">
        <x:v>No safe one-to-one match found</x:v>
      </x:c>
    </x:row>
    <x:row r="340" ht="42" customHeight="1">
      <x:c r="A340" s="157" t="str">
        <x:v>unmatched</x:v>
      </x:c>
      <x:c r="B340" s="157" t="str"/>
      <x:c r="C340" s="155" t="str">
        <x:v>Superman (black costume)</x:v>
      </x:c>
      <x:c r="D340" s="157" t="n">
        <x:v>0</x:v>
      </x:c>
      <x:c r="E340" s="155" t="str">
        <x:v>DC Universe Justice League Unlimited Fan Collection</x:v>
      </x:c>
      <x:c r="F340" s="155" t="str">
        <x:v>Unreleased Wave 9 singles</x:v>
      </x:c>
      <x:c r="G340" s="155" t="str">
        <x:v>Unreleased single</x:v>
      </x:c>
      <x:c r="H340" s="155" t="str"/>
      <x:c r="I340" s="155" t="str"/>
      <x:c r="J340" s="155" t="str">
        <x:v>Atomic Skull™</x:v>
      </x:c>
      <x:c r="K340" s="155" t="str">
        <x:v>Atomic Skull ver 1 with Radiation blast (JLU accessory)</x:v>
      </x:c>
      <x:c r="L340" s="155" t="str">
        <x:v>2011</x:v>
      </x:c>
      <x:c r="M340" s="155" t="str">
        <x:v>https://dchallofjustice.fandom.com/wiki/Category:DC_Universe_Justice_League_Unlimited_Fan_Collection</x:v>
      </x:c>
      <x:c r="N340" s="155" t="str">
        <x:v>No safe one-to-one match found</x:v>
      </x:c>
    </x:row>
    <x:row r="341" ht="42" customHeight="1">
      <x:c r="A341" s="157" t="str">
        <x:v>unmatched</x:v>
      </x:c>
      <x:c r="B341" s="157" t="str"/>
      <x:c r="C341" s="155" t="str">
        <x:v>Galatea / Superman / Huntress</x:v>
      </x:c>
      <x:c r="D341" s="157" t="n">
        <x:v>0.15</x:v>
      </x:c>
      <x:c r="E341" s="155" t="str">
        <x:v>DC Universe Justice League Unlimited Fan Collection</x:v>
      </x:c>
      <x:c r="F341" s="155" t="str">
        <x:v>International releases</x:v>
      </x:c>
      <x:c r="G341" s="155" t="str">
        <x:v>3-pack</x:v>
      </x:c>
      <x:c r="H341" s="155" t="str">
        <x:v>P9298</x:v>
      </x:c>
      <x:c r="I341" s="155" t="str"/>
      <x:c r="J341" s="155" t="str">
        <x:v>Deadman international 3-pack</x:v>
      </x:c>
      <x:c r="K341" s="155" t="str">
        <x:v>Superman 1 ver 7 Batman 1 ver 9 Deadman ver 1</x:v>
      </x:c>
      <x:c r="L341" s="155" t="str">
        <x:v>2008</x:v>
      </x:c>
      <x:c r="M341" s="155" t="str">
        <x:v>https://dchallofjustice.fandom.com/wiki/Category:DC_Universe_Justice_League_Unlimited_Fan_Collection</x:v>
      </x:c>
      <x:c r="N341" s="155" t="str">
        <x:v>No safe one-to-one match found</x:v>
      </x:c>
    </x:row>
    <x:row r="342" ht="42" customHeight="1">
      <x:c r="A342" s="157" t="str">
        <x:v>unmatched</x:v>
      </x:c>
      <x:c r="B342" s="157" t="str"/>
      <x:c r="C342" s="155" t="str">
        <x:v>Wonder Woman / Flash / Question</x:v>
      </x:c>
      <x:c r="D342" s="157" t="n">
        <x:v>0.2</x:v>
      </x:c>
      <x:c r="E342" s="155" t="str">
        <x:v>DC Universe Justice League Unlimited Fan Collection</x:v>
      </x:c>
      <x:c r="F342" s="155" t="str">
        <x:v>International releases</x:v>
      </x:c>
      <x:c r="G342" s="155" t="str">
        <x:v>3-pack</x:v>
      </x:c>
      <x:c r="H342" s="155" t="str">
        <x:v>P9296</x:v>
      </x:c>
      <x:c r="I342" s="155" t="str"/>
      <x:c r="J342" s="155" t="str">
        <x:v>The Question international 3-pack</x:v>
      </x:c>
      <x:c r="K342" s="155" t="str">
        <x:v>Superman 1 ver 7 Batman 1 ver 9 The Question ver 1</x:v>
      </x:c>
      <x:c r="L342" s="155" t="str">
        <x:v>2008</x:v>
      </x:c>
      <x:c r="M342" s="155" t="str">
        <x:v>https://dchallofjustice.fandom.com/wiki/Category:DC_Universe_Justice_League_Unlimited_Fan_Collection</x:v>
      </x:c>
      <x:c r="N342" s="155" t="str">
        <x:v>No safe one-to-one match found</x:v>
      </x:c>
    </x:row>
    <x:row r="343" ht="42" customHeight="1">
      <x:c r="A343" s="157" t="str">
        <x:v>unmatched</x:v>
      </x:c>
      <x:c r="B343" s="157" t="str"/>
      <x:c r="C343" s="155" t="str">
        <x:v>Galatea / Superman / Huntress</x:v>
      </x:c>
      <x:c r="D343" s="157" t="n">
        <x:v>0.15</x:v>
      </x:c>
      <x:c r="E343" s="155" t="str">
        <x:v>DC Universe Justice League Unlimited Fan Collection</x:v>
      </x:c>
      <x:c r="F343" s="155" t="str">
        <x:v>International releases</x:v>
      </x:c>
      <x:c r="G343" s="155" t="str">
        <x:v>3-pack</x:v>
      </x:c>
      <x:c r="H343" s="155" t="str">
        <x:v>P9297</x:v>
      </x:c>
      <x:c r="I343" s="155" t="str"/>
      <x:c r="J343" s="155" t="str">
        <x:v>Mantis international 3-pack</x:v>
      </x:c>
      <x:c r="K343" s="155" t="str">
        <x:v>Superman 1 ver 7 Batman 1 ver 10 Mantis ver 1</x:v>
      </x:c>
      <x:c r="L343" s="155" t="str">
        <x:v>2008</x:v>
      </x:c>
      <x:c r="M343" s="155" t="str">
        <x:v>https://dchallofjustice.fandom.com/wiki/Category:DC_Universe_Justice_League_Unlimited_Fan_Collection</x:v>
      </x:c>
      <x:c r="N343" s="155" t="str">
        <x:v>No safe one-to-one match found</x:v>
      </x:c>
    </x:row>
    <x:row r="344" ht="42" customHeight="1">
      <x:c r="A344" s="157" t="str">
        <x:v>unmatched</x:v>
      </x:c>
      <x:c r="B344" s="157" t="str"/>
      <x:c r="C344" s="155" t="str">
        <x:v>Gotham Criminal Four-Pack</x:v>
      </x:c>
      <x:c r="D344" s="157" t="n">
        <x:v>0.188</x:v>
      </x:c>
      <x:c r="E344" s="155" t="str">
        <x:v>DC Universe Justice League Unlimited Fan Collection</x:v>
      </x:c>
      <x:c r="F344" s="155" t="str">
        <x:v>Mattycollector mailer sets</x:v>
      </x:c>
      <x:c r="G344" s="155" t="str">
        <x:v>4-pack component</x:v>
      </x:c>
      <x:c r="H344" s="155" t="str">
        <x:v>P6967</x:v>
      </x:c>
      <x:c r="I344" s="155" t="str">
        <x:v>P6967</x:v>
      </x:c>
      <x:c r="J344" s="155" t="str">
        <x:v>Bane™</x:v>
      </x:c>
      <x:c r="K344" s="155" t="str">
        <x:v>Bane ver 1</x:v>
      </x:c>
      <x:c r="L344" s="155" t="str">
        <x:v>2008</x:v>
      </x:c>
      <x:c r="M344" s="155" t="str">
        <x:v>https://dchallofjustice.fandom.com/wiki/Category:DC_Universe_Justice_League_Unlimited_Fan_Collection</x:v>
      </x:c>
      <x:c r="N344" s="155" t="str">
        <x:v>No safe one-to-one match found</x:v>
      </x:c>
    </x:row>
    <x:row r="345" ht="42" customHeight="1">
      <x:c r="A345" s="157" t="str">
        <x:v>unmatched</x:v>
      </x:c>
      <x:c r="B345" s="157" t="str"/>
      <x:c r="C345" s="155" t="str">
        <x:v>Gotham Criminal Four-Pack</x:v>
      </x:c>
      <x:c r="D345" s="157" t="n">
        <x:v>0.188</x:v>
      </x:c>
      <x:c r="E345" s="155" t="str">
        <x:v>DC Universe Justice League Unlimited Fan Collection</x:v>
      </x:c>
      <x:c r="F345" s="155" t="str">
        <x:v>Mattycollector mailer sets</x:v>
      </x:c>
      <x:c r="G345" s="155" t="str">
        <x:v>4-pack component</x:v>
      </x:c>
      <x:c r="H345" s="155" t="str">
        <x:v>P6968</x:v>
      </x:c>
      <x:c r="I345" s="155" t="str"/>
      <x:c r="J345" s="155" t="str">
        <x:v>Clock King™</x:v>
      </x:c>
      <x:c r="K345" s="155" t="str">
        <x:v>Clock King ver 1</x:v>
      </x:c>
      <x:c r="L345" s="155" t="str">
        <x:v>2008</x:v>
      </x:c>
      <x:c r="M345" s="155" t="str">
        <x:v>https://dchallofjustice.fandom.com/wiki/Category:DC_Universe_Justice_League_Unlimited_Fan_Collection</x:v>
      </x:c>
      <x:c r="N345" s="155" t="str">
        <x:v>No safe one-to-one match found</x:v>
      </x:c>
    </x:row>
    <x:row r="346" ht="42" customHeight="1">
      <x:c r="A346" s="157" t="str">
        <x:v>unmatched</x:v>
      </x:c>
      <x:c r="B346" s="157" t="str"/>
      <x:c r="C346" s="155" t="str">
        <x:v>Gotham Criminal Four-Pack</x:v>
      </x:c>
      <x:c r="D346" s="157" t="n">
        <x:v>0.188</x:v>
      </x:c>
      <x:c r="E346" s="155" t="str">
        <x:v>DC Universe Justice League Unlimited Fan Collection</x:v>
      </x:c>
      <x:c r="F346" s="155" t="str">
        <x:v>Mattycollector mailer sets</x:v>
      </x:c>
      <x:c r="G346" s="155" t="str">
        <x:v>4-pack component</x:v>
      </x:c>
      <x:c r="H346" s="155" t="str">
        <x:v>P6966</x:v>
      </x:c>
      <x:c r="I346" s="155" t="str"/>
      <x:c r="J346" s="155" t="str">
        <x:v>Harley Quinn™</x:v>
      </x:c>
      <x:c r="K346" s="155" t="str">
        <x:v>Harley Quinn ver 1</x:v>
      </x:c>
      <x:c r="L346" s="155" t="str">
        <x:v>2008</x:v>
      </x:c>
      <x:c r="M346" s="155" t="str">
        <x:v>https://dchallofjustice.fandom.com/wiki/Category:DC_Universe_Justice_League_Unlimited_Fan_Collection</x:v>
      </x:c>
      <x:c r="N346" s="155" t="str">
        <x:v>No safe one-to-one match found</x:v>
      </x:c>
    </x:row>
    <x:row r="347" ht="42" customHeight="1">
      <x:c r="A347" s="157" t="str">
        <x:v>unmatched</x:v>
      </x:c>
      <x:c r="B347" s="157" t="str"/>
      <x:c r="C347" s="155" t="str">
        <x:v>Gotham Criminal Four-Pack</x:v>
      </x:c>
      <x:c r="D347" s="157" t="n">
        <x:v>0.188</x:v>
      </x:c>
      <x:c r="E347" s="155" t="str">
        <x:v>DC Universe Justice League Unlimited Fan Collection</x:v>
      </x:c>
      <x:c r="F347" s="155" t="str">
        <x:v>Mattycollector mailer sets</x:v>
      </x:c>
      <x:c r="G347" s="155" t="str">
        <x:v>4-pack component</x:v>
      </x:c>
      <x:c r="H347" s="155" t="str">
        <x:v>P6965</x:v>
      </x:c>
      <x:c r="I347" s="155" t="str"/>
      <x:c r="J347" s="155" t="str">
        <x:v>Scarecrow™</x:v>
      </x:c>
      <x:c r="K347" s="155" t="str">
        <x:v>Scarecrow ver 1</x:v>
      </x:c>
      <x:c r="L347" s="155" t="str">
        <x:v>2008</x:v>
      </x:c>
      <x:c r="M347" s="155" t="str">
        <x:v>https://dchallofjustice.fandom.com/wiki/Category:DC_Universe_Justice_League_Unlimited_Fan_Collection</x:v>
      </x:c>
      <x:c r="N347" s="155" t="str">
        <x:v>No safe one-to-one match found</x:v>
      </x:c>
    </x:row>
    <x:row r="348" ht="42" customHeight="1">
      <x:c r="A348" s="157" t="str">
        <x:v>unmatched</x:v>
      </x:c>
      <x:c r="B348" s="157" t="str"/>
      <x:c r="C348" s="155" t="str">
        <x:v>Legion of Super-Heroes Four-Pack</x:v>
      </x:c>
      <x:c r="D348" s="157" t="n">
        <x:v>0.188</x:v>
      </x:c>
      <x:c r="E348" s="155" t="str">
        <x:v>DC Universe Justice League Unlimited Fan Collection</x:v>
      </x:c>
      <x:c r="F348" s="155" t="str">
        <x:v>Mattycollector mailer sets</x:v>
      </x:c>
      <x:c r="G348" s="155" t="str">
        <x:v>4-pack component</x:v>
      </x:c>
      <x:c r="H348" s="155" t="str">
        <x:v>R3538</x:v>
      </x:c>
      <x:c r="I348" s="155" t="str">
        <x:v>R3538</x:v>
      </x:c>
      <x:c r="J348" s="155" t="str">
        <x:v>Lightning Lad™</x:v>
      </x:c>
      <x:c r="K348" s="155" t="str">
        <x:v>Lightning Lad ver 1</x:v>
      </x:c>
      <x:c r="L348" s="155" t="str">
        <x:v>2008</x:v>
      </x:c>
      <x:c r="M348" s="155" t="str">
        <x:v>https://dchallofjustice.fandom.com/wiki/Category:DC_Universe_Justice_League_Unlimited_Fan_Collection</x:v>
      </x:c>
      <x:c r="N348" s="155" t="str">
        <x:v>No safe one-to-one match found</x:v>
      </x:c>
    </x:row>
    <x:row r="349" ht="42" customHeight="1">
      <x:c r="A349" s="157" t="str">
        <x:v>unmatched</x:v>
      </x:c>
      <x:c r="B349" s="157" t="str"/>
      <x:c r="C349" s="155" t="str">
        <x:v>Legion of Super-Heroes Four-Pack</x:v>
      </x:c>
      <x:c r="D349" s="157" t="n">
        <x:v>0.188</x:v>
      </x:c>
      <x:c r="E349" s="155" t="str">
        <x:v>DC Universe Justice League Unlimited Fan Collection</x:v>
      </x:c>
      <x:c r="F349" s="155" t="str">
        <x:v>Mattycollector mailer sets</x:v>
      </x:c>
      <x:c r="G349" s="155" t="str">
        <x:v>4-pack component</x:v>
      </x:c>
      <x:c r="H349" s="155" t="str">
        <x:v>R3527</x:v>
      </x:c>
      <x:c r="I349" s="155" t="str"/>
      <x:c r="J349" s="155" t="str">
        <x:v>Cosmic Boy™</x:v>
      </x:c>
      <x:c r="K349" s="155" t="str">
        <x:v>Cosmic Boy ver 1</x:v>
      </x:c>
      <x:c r="L349" s="155" t="str">
        <x:v>2008</x:v>
      </x:c>
      <x:c r="M349" s="155" t="str">
        <x:v>https://dchallofjustice.fandom.com/wiki/Category:DC_Universe_Justice_League_Unlimited_Fan_Collection</x:v>
      </x:c>
      <x:c r="N349" s="155" t="str">
        <x:v>No safe one-to-one match found</x:v>
      </x:c>
    </x:row>
    <x:row r="350" ht="42" customHeight="1">
      <x:c r="A350" s="157" t="str">
        <x:v>unmatched</x:v>
      </x:c>
      <x:c r="B350" s="157" t="str"/>
      <x:c r="C350" s="155" t="str">
        <x:v>Legion of Super-Heroes Four-Pack</x:v>
      </x:c>
      <x:c r="D350" s="157" t="n">
        <x:v>0.188</x:v>
      </x:c>
      <x:c r="E350" s="155" t="str">
        <x:v>DC Universe Justice League Unlimited Fan Collection</x:v>
      </x:c>
      <x:c r="F350" s="155" t="str">
        <x:v>Mattycollector mailer sets</x:v>
      </x:c>
      <x:c r="G350" s="155" t="str">
        <x:v>4-pack component</x:v>
      </x:c>
      <x:c r="H350" s="155" t="str">
        <x:v>R3529</x:v>
      </x:c>
      <x:c r="I350" s="155" t="str"/>
      <x:c r="J350" s="155" t="str">
        <x:v>Saturn Girl™</x:v>
      </x:c>
      <x:c r="K350" s="155" t="str">
        <x:v>Saturn Girl ver 1</x:v>
      </x:c>
      <x:c r="L350" s="155" t="str">
        <x:v>2008</x:v>
      </x:c>
      <x:c r="M350" s="155" t="str">
        <x:v>https://dchallofjustice.fandom.com/wiki/Category:DC_Universe_Justice_League_Unlimited_Fan_Collection</x:v>
      </x:c>
      <x:c r="N350" s="155" t="str">
        <x:v>No safe one-to-one match found</x:v>
      </x:c>
    </x:row>
    <x:row r="351" ht="42" customHeight="1">
      <x:c r="A351" s="157" t="str">
        <x:v>unmatched</x:v>
      </x:c>
      <x:c r="B351" s="157" t="str"/>
      <x:c r="C351" s="155" t="str">
        <x:v>Legion of Super-Heroes Four-Pack</x:v>
      </x:c>
      <x:c r="D351" s="157" t="n">
        <x:v>0.188</x:v>
      </x:c>
      <x:c r="E351" s="155" t="str">
        <x:v>DC Universe Justice League Unlimited Fan Collection</x:v>
      </x:c>
      <x:c r="F351" s="155" t="str">
        <x:v>Mattycollector mailer sets</x:v>
      </x:c>
      <x:c r="G351" s="155" t="str">
        <x:v>4-pack component</x:v>
      </x:c>
      <x:c r="H351" s="155" t="str">
        <x:v>R3530</x:v>
      </x:c>
      <x:c r="I351" s="155" t="str"/>
      <x:c r="J351" s="155" t="str">
        <x:v>Brainiac 5™</x:v>
      </x:c>
      <x:c r="K351" s="155" t="str">
        <x:v>Brainiac 5 ver 1</x:v>
      </x:c>
      <x:c r="L351" s="155" t="str">
        <x:v>2008</x:v>
      </x:c>
      <x:c r="M351" s="155" t="str">
        <x:v>https://dchallofjustice.fandom.com/wiki/Category:DC_Universe_Justice_League_Unlimited_Fan_Collection</x:v>
      </x:c>
      <x:c r="N351" s="155" t="str">
        <x:v>No safe one-to-one match found</x:v>
      </x:c>
    </x:row>
    <x:row r="352" ht="42" customHeight="1">
      <x:c r="A352" s="157" t="str">
        <x:v>unmatched</x:v>
      </x:c>
      <x:c r="B352" s="157" t="str"/>
      <x:c r="C352" s="155" t="str">
        <x:v>Marvel Family Four-Pack</x:v>
      </x:c>
      <x:c r="D352" s="157" t="n">
        <x:v>0.188</x:v>
      </x:c>
      <x:c r="E352" s="155" t="str">
        <x:v>DC Universe Justice League Unlimited Fan Collection</x:v>
      </x:c>
      <x:c r="F352" s="155" t="str">
        <x:v>Mattycollector mailer sets</x:v>
      </x:c>
      <x:c r="G352" s="155" t="str">
        <x:v>4-pack component</x:v>
      </x:c>
      <x:c r="H352" s="155" t="str">
        <x:v>R3523</x:v>
      </x:c>
      <x:c r="I352" s="155" t="str">
        <x:v>R3523</x:v>
      </x:c>
      <x:c r="J352" s="155" t="str">
        <x:v>"Shazam!™"</x:v>
      </x:c>
      <x:c r="K352" s="155" t="str">
        <x:v>"Shazam!" ver 1</x:v>
      </x:c>
      <x:c r="L352" s="155" t="str">
        <x:v>2008</x:v>
      </x:c>
      <x:c r="M352" s="155" t="str">
        <x:v>https://dchallofjustice.fandom.com/wiki/Category:DC_Universe_Justice_League_Unlimited_Fan_Collection</x:v>
      </x:c>
      <x:c r="N352" s="155" t="str">
        <x:v>No safe one-to-one match found</x:v>
      </x:c>
    </x:row>
    <x:row r="353" ht="42" customHeight="1">
      <x:c r="A353" s="157" t="str">
        <x:v>unmatched</x:v>
      </x:c>
      <x:c r="B353" s="157" t="str"/>
      <x:c r="C353" s="155" t="str">
        <x:v>Marvel Family Four-Pack</x:v>
      </x:c>
      <x:c r="D353" s="157" t="n">
        <x:v>0.188</x:v>
      </x:c>
      <x:c r="E353" s="155" t="str">
        <x:v>DC Universe Justice League Unlimited Fan Collection</x:v>
      </x:c>
      <x:c r="F353" s="155" t="str">
        <x:v>Mattycollector mailer sets</x:v>
      </x:c>
      <x:c r="G353" s="155" t="str">
        <x:v>4-pack component</x:v>
      </x:c>
      <x:c r="H353" s="155" t="str">
        <x:v>R3525</x:v>
      </x:c>
      <x:c r="I353" s="155" t="str"/>
      <x:c r="J353" s="155" t="str">
        <x:v>Mary Marvel™</x:v>
      </x:c>
      <x:c r="K353" s="155" t="str">
        <x:v>Mary Marvel ver 1</x:v>
      </x:c>
      <x:c r="L353" s="155" t="str">
        <x:v>2008</x:v>
      </x:c>
      <x:c r="M353" s="155" t="str">
        <x:v>https://dchallofjustice.fandom.com/wiki/Category:DC_Universe_Justice_League_Unlimited_Fan_Collection</x:v>
      </x:c>
      <x:c r="N353" s="155" t="str">
        <x:v>No safe one-to-one match found</x:v>
      </x:c>
    </x:row>
    <x:row r="354" ht="42" customHeight="1">
      <x:c r="A354" s="157" t="str">
        <x:v>unmatched</x:v>
      </x:c>
      <x:c r="B354" s="157" t="str"/>
      <x:c r="C354" s="155" t="str">
        <x:v>Marvel Family Four-Pack</x:v>
      </x:c>
      <x:c r="D354" s="157" t="n">
        <x:v>0.188</x:v>
      </x:c>
      <x:c r="E354" s="155" t="str">
        <x:v>DC Universe Justice League Unlimited Fan Collection</x:v>
      </x:c>
      <x:c r="F354" s="155" t="str">
        <x:v>Mattycollector mailer sets</x:v>
      </x:c>
      <x:c r="G354" s="155" t="str">
        <x:v>4-pack component</x:v>
      </x:c>
      <x:c r="H354" s="155" t="str">
        <x:v>R3526</x:v>
      </x:c>
      <x:c r="I354" s="155" t="str"/>
      <x:c r="J354" s="155" t="str">
        <x:v>Black Adam™</x:v>
      </x:c>
      <x:c r="K354" s="155" t="str">
        <x:v>Black Adam ver 1</x:v>
      </x:c>
      <x:c r="L354" s="155" t="str">
        <x:v>2008</x:v>
      </x:c>
      <x:c r="M354" s="155" t="str">
        <x:v>https://dchallofjustice.fandom.com/wiki/Category:DC_Universe_Justice_League_Unlimited_Fan_Collection</x:v>
      </x:c>
      <x:c r="N354" s="155" t="str">
        <x:v>No safe one-to-one match found</x:v>
      </x:c>
    </x:row>
    <x:row r="355" ht="42" customHeight="1">
      <x:c r="A355" s="157" t="str">
        <x:v>unmatched</x:v>
      </x:c>
      <x:c r="B355" s="157" t="str"/>
      <x:c r="C355" s="155" t="str">
        <x:v>Gotham Criminal Four-Pack</x:v>
      </x:c>
      <x:c r="D355" s="157" t="n">
        <x:v>0</x:v>
      </x:c>
      <x:c r="E355" s="155" t="str">
        <x:v>DC Universe Justice League Unlimited Fan Collection</x:v>
      </x:c>
      <x:c r="F355" s="155" t="str">
        <x:v>Mattycollector mailer sets</x:v>
      </x:c>
      <x:c r="G355" s="155" t="str">
        <x:v>4-pack component</x:v>
      </x:c>
      <x:c r="H355" s="155" t="str">
        <x:v>R3524</x:v>
      </x:c>
      <x:c r="I355" s="155" t="str"/>
      <x:c r="J355" s="155" t="str">
        <x:v>The Wizard™</x:v>
      </x:c>
      <x:c r="K355" s="155" t="str">
        <x:v>The Wizard ver 1</x:v>
      </x:c>
      <x:c r="L355" s="155" t="str">
        <x:v>2008</x:v>
      </x:c>
      <x:c r="M355" s="155" t="str">
        <x:v>https://dchallofjustice.fandom.com/wiki/Category:DC_Universe_Justice_League_Unlimited_Fan_Collection</x:v>
      </x:c>
      <x:c r="N355" s="155" t="str">
        <x:v>No safe one-to-one match found</x:v>
      </x:c>
    </x:row>
    <x:row r="356" ht="42" customHeight="1">
      <x:c r="A356" s="157" t="str">
        <x:v>unmatched</x:v>
      </x:c>
      <x:c r="B356" s="157" t="str"/>
      <x:c r="C356" s="155" t="str">
        <x:v>Doom Patrol Four-Pack</x:v>
      </x:c>
      <x:c r="D356" s="157" t="n">
        <x:v>0.188</x:v>
      </x:c>
      <x:c r="E356" s="155" t="str">
        <x:v>DC Universe Justice League Unlimited Fan Collection</x:v>
      </x:c>
      <x:c r="F356" s="155" t="str">
        <x:v>Mattycollector mailer sets</x:v>
      </x:c>
      <x:c r="G356" s="155" t="str">
        <x:v>4-pack component</x:v>
      </x:c>
      <x:c r="H356" s="155" t="str">
        <x:v>R3561</x:v>
      </x:c>
      <x:c r="I356" s="155" t="str">
        <x:v>R3561</x:v>
      </x:c>
      <x:c r="J356" s="155" t="str">
        <x:v>Elasti-Girl™</x:v>
      </x:c>
      <x:c r="K356" s="155" t="str">
        <x:v>Elasti-Girl ver 1</x:v>
      </x:c>
      <x:c r="L356" s="155" t="str">
        <x:v>2009</x:v>
      </x:c>
      <x:c r="M356" s="155" t="str">
        <x:v>https://dchallofjustice.fandom.com/wiki/Category:DC_Universe_Justice_League_Unlimited_Fan_Collection</x:v>
      </x:c>
      <x:c r="N356" s="155" t="str">
        <x:v>No safe one-to-one match found</x:v>
      </x:c>
    </x:row>
    <x:row r="357" ht="42" customHeight="1">
      <x:c r="A357" s="157" t="str">
        <x:v>unmatched</x:v>
      </x:c>
      <x:c r="B357" s="157" t="str"/>
      <x:c r="C357" s="155" t="str">
        <x:v>Doom Patrol Four-Pack</x:v>
      </x:c>
      <x:c r="D357" s="157" t="n">
        <x:v>0.188</x:v>
      </x:c>
      <x:c r="E357" s="155" t="str">
        <x:v>DC Universe Justice League Unlimited Fan Collection</x:v>
      </x:c>
      <x:c r="F357" s="155" t="str">
        <x:v>Mattycollector mailer sets</x:v>
      </x:c>
      <x:c r="G357" s="155" t="str">
        <x:v>4-pack component</x:v>
      </x:c>
      <x:c r="H357" s="155" t="str">
        <x:v>R3562</x:v>
      </x:c>
      <x:c r="I357" s="155" t="str"/>
      <x:c r="J357" s="155" t="str">
        <x:v>Robotman ™</x:v>
      </x:c>
      <x:c r="K357" s="155" t="str">
        <x:v>Robotman ver 1</x:v>
      </x:c>
      <x:c r="L357" s="155" t="str">
        <x:v>2009</x:v>
      </x:c>
      <x:c r="M357" s="155" t="str">
        <x:v>https://dchallofjustice.fandom.com/wiki/Category:DC_Universe_Justice_League_Unlimited_Fan_Collection</x:v>
      </x:c>
      <x:c r="N357" s="155" t="str">
        <x:v>No safe one-to-one match found</x:v>
      </x:c>
    </x:row>
    <x:row r="358" ht="42" customHeight="1">
      <x:c r="A358" s="157" t="str">
        <x:v>unmatched</x:v>
      </x:c>
      <x:c r="B358" s="157" t="str"/>
      <x:c r="C358" s="155" t="str">
        <x:v>Doom Patrol Four-Pack</x:v>
      </x:c>
      <x:c r="D358" s="157" t="n">
        <x:v>0.188</x:v>
      </x:c>
      <x:c r="E358" s="155" t="str">
        <x:v>DC Universe Justice League Unlimited Fan Collection</x:v>
      </x:c>
      <x:c r="F358" s="155" t="str">
        <x:v>Mattycollector mailer sets</x:v>
      </x:c>
      <x:c r="G358" s="155" t="str">
        <x:v>4-pack component</x:v>
      </x:c>
      <x:c r="H358" s="155" t="str">
        <x:v>R3560</x:v>
      </x:c>
      <x:c r="I358" s="155" t="str"/>
      <x:c r="J358" s="155" t="str">
        <x:v>Negative Man ™</x:v>
      </x:c>
      <x:c r="K358" s="155" t="str">
        <x:v>Negative Man ver 1</x:v>
      </x:c>
      <x:c r="L358" s="155" t="str">
        <x:v>2009</x:v>
      </x:c>
      <x:c r="M358" s="155" t="str">
        <x:v>https://dchallofjustice.fandom.com/wiki/Category:DC_Universe_Justice_League_Unlimited_Fan_Collection</x:v>
      </x:c>
      <x:c r="N358" s="155" t="str">
        <x:v>No safe one-to-one match found</x:v>
      </x:c>
    </x:row>
    <x:row r="359" ht="42" customHeight="1">
      <x:c r="A359" s="157" t="str">
        <x:v>unmatched</x:v>
      </x:c>
      <x:c r="B359" s="157" t="str"/>
      <x:c r="C359" s="155" t="str">
        <x:v>Doom Patrol Four-Pack</x:v>
      </x:c>
      <x:c r="D359" s="157" t="n">
        <x:v>0.188</x:v>
      </x:c>
      <x:c r="E359" s="155" t="str">
        <x:v>DC Universe Justice League Unlimited Fan Collection</x:v>
      </x:c>
      <x:c r="F359" s="155" t="str">
        <x:v>Mattycollector mailer sets</x:v>
      </x:c>
      <x:c r="G359" s="155" t="str">
        <x:v>4-pack component</x:v>
      </x:c>
      <x:c r="H359" s="155" t="str">
        <x:v>R3559</x:v>
      </x:c>
      <x:c r="I359" s="155" t="str"/>
      <x:c r="J359" s="155" t="str">
        <x:v>Mento ™</x:v>
      </x:c>
      <x:c r="K359" s="155" t="str">
        <x:v>Mento ver 1</x:v>
      </x:c>
      <x:c r="L359" s="155" t="str">
        <x:v>2009</x:v>
      </x:c>
      <x:c r="M359" s="155" t="str">
        <x:v>https://dchallofjustice.fandom.com/wiki/Category:DC_Universe_Justice_League_Unlimited_Fan_Collection</x:v>
      </x:c>
      <x:c r="N359" s="155" t="str">
        <x:v>No safe one-to-one match found</x:v>
      </x:c>
    </x:row>
    <x:row r="360" ht="42" customHeight="1">
      <x:c r="A360" s="157" t="str">
        <x:v>unmatched</x:v>
      </x:c>
      <x:c r="B360" s="157" t="str"/>
      <x:c r="C360" s="155" t="str">
        <x:v>Justice Guild of America Four-Pack</x:v>
      </x:c>
      <x:c r="D360" s="157" t="n">
        <x:v>0.188</x:v>
      </x:c>
      <x:c r="E360" s="155" t="str">
        <x:v>DC Universe Justice League Unlimited Fan Collection</x:v>
      </x:c>
      <x:c r="F360" s="155" t="str">
        <x:v>Mattycollector mailer sets</x:v>
      </x:c>
      <x:c r="G360" s="155" t="str">
        <x:v>4-pack component</x:v>
      </x:c>
      <x:c r="H360" s="155" t="str">
        <x:v>R3563</x:v>
      </x:c>
      <x:c r="I360" s="155" t="str">
        <x:v>R3563</x:v>
      </x:c>
      <x:c r="J360" s="155" t="str">
        <x:v>Tom Turbine™</x:v>
      </x:c>
      <x:c r="K360" s="155" t="str">
        <x:v>Tom Turbine ver 1</x:v>
      </x:c>
      <x:c r="L360" s="155" t="str">
        <x:v>2009</x:v>
      </x:c>
      <x:c r="M360" s="155" t="str">
        <x:v>https://dchallofjustice.fandom.com/wiki/Category:DC_Universe_Justice_League_Unlimited_Fan_Collection</x:v>
      </x:c>
      <x:c r="N360" s="155" t="str">
        <x:v>No safe one-to-one match found</x:v>
      </x:c>
    </x:row>
    <x:row r="361" ht="42" customHeight="1">
      <x:c r="A361" s="157" t="str">
        <x:v>unmatched</x:v>
      </x:c>
      <x:c r="B361" s="157" t="str"/>
      <x:c r="C361" s="155" t="str">
        <x:v>Justice Guild of America Four-Pack</x:v>
      </x:c>
      <x:c r="D361" s="157" t="n">
        <x:v>0.188</x:v>
      </x:c>
      <x:c r="E361" s="155" t="str">
        <x:v>DC Universe Justice League Unlimited Fan Collection</x:v>
      </x:c>
      <x:c r="F361" s="155" t="str">
        <x:v>Mattycollector mailer sets</x:v>
      </x:c>
      <x:c r="G361" s="155" t="str">
        <x:v>4-pack component</x:v>
      </x:c>
      <x:c r="H361" s="155" t="str">
        <x:v>R3564</x:v>
      </x:c>
      <x:c r="I361" s="155" t="str"/>
      <x:c r="J361" s="155" t="str">
        <x:v>The Streak™</x:v>
      </x:c>
      <x:c r="K361" s="155" t="str">
        <x:v>The Streak ver 1</x:v>
      </x:c>
      <x:c r="L361" s="155" t="str">
        <x:v>2009</x:v>
      </x:c>
      <x:c r="M361" s="155" t="str">
        <x:v>https://dchallofjustice.fandom.com/wiki/Category:DC_Universe_Justice_League_Unlimited_Fan_Collection</x:v>
      </x:c>
      <x:c r="N361" s="155" t="str">
        <x:v>No safe one-to-one match found</x:v>
      </x:c>
    </x:row>
    <x:row r="362" ht="42" customHeight="1">
      <x:c r="A362" s="157" t="str">
        <x:v>unmatched</x:v>
      </x:c>
      <x:c r="B362" s="157" t="str"/>
      <x:c r="C362" s="155" t="str">
        <x:v>Justice Guild of America Four-Pack</x:v>
      </x:c>
      <x:c r="D362" s="157" t="n">
        <x:v>0.188</x:v>
      </x:c>
      <x:c r="E362" s="155" t="str">
        <x:v>DC Universe Justice League Unlimited Fan Collection</x:v>
      </x:c>
      <x:c r="F362" s="155" t="str">
        <x:v>Mattycollector mailer sets</x:v>
      </x:c>
      <x:c r="G362" s="155" t="str">
        <x:v>4-pack component</x:v>
      </x:c>
      <x:c r="H362" s="155" t="str">
        <x:v>R3566</x:v>
      </x:c>
      <x:c r="I362" s="155" t="str"/>
      <x:c r="J362" s="155" t="str">
        <x:v>Black Siren™</x:v>
      </x:c>
      <x:c r="K362" s="155" t="str">
        <x:v>Black Siren ver 1</x:v>
      </x:c>
      <x:c r="L362" s="155" t="str">
        <x:v>2009</x:v>
      </x:c>
      <x:c r="M362" s="155" t="str">
        <x:v>https://dchallofjustice.fandom.com/wiki/Category:DC_Universe_Justice_League_Unlimited_Fan_Collection</x:v>
      </x:c>
      <x:c r="N362" s="155" t="str">
        <x:v>No safe one-to-one match found</x:v>
      </x:c>
    </x:row>
    <x:row r="363" ht="42" customHeight="1">
      <x:c r="A363" s="157" t="str">
        <x:v>unmatched</x:v>
      </x:c>
      <x:c r="B363" s="157" t="str"/>
      <x:c r="C363" s="155" t="str">
        <x:v>Justice Guild of America Four-Pack</x:v>
      </x:c>
      <x:c r="D363" s="157" t="n">
        <x:v>0.188</x:v>
      </x:c>
      <x:c r="E363" s="155" t="str">
        <x:v>DC Universe Justice League Unlimited Fan Collection</x:v>
      </x:c>
      <x:c r="F363" s="155" t="str">
        <x:v>Mattycollector mailer sets</x:v>
      </x:c>
      <x:c r="G363" s="155" t="str">
        <x:v>4-pack component</x:v>
      </x:c>
      <x:c r="H363" s="155" t="str">
        <x:v>R3565</x:v>
      </x:c>
      <x:c r="I363" s="155" t="str"/>
      <x:c r="J363" s="155" t="str">
        <x:v>Green Guardsman™</x:v>
      </x:c>
      <x:c r="K363" s="155" t="str">
        <x:v>Green Guardsman ver 1</x:v>
      </x:c>
      <x:c r="L363" s="155" t="str">
        <x:v>2009</x:v>
      </x:c>
      <x:c r="M363" s="155" t="str">
        <x:v>https://dchallofjustice.fandom.com/wiki/Category:DC_Universe_Justice_League_Unlimited_Fan_Collection</x:v>
      </x:c>
      <x:c r="N363" s="155" t="str">
        <x:v>No safe one-to-one match found</x:v>
      </x:c>
    </x:row>
    <x:row r="364" ht="42" customHeight="1">
      <x:c r="A364" s="157" t="str">
        <x:v>unmatched</x:v>
      </x:c>
      <x:c r="B364" s="157" t="str"/>
      <x:c r="C364" s="155" t="str"/>
      <x:c r="D364" s="157" t="str"/>
      <x:c r="E364" s="155" t="str">
        <x:v>DC Universe Justice League Unlimited Fan Collection</x:v>
      </x:c>
      <x:c r="F364" s="155" t="str">
        <x:v>San Diego Comic-Con</x:v>
      </x:c>
      <x:c r="G364" s="155" t="str">
        <x:v>Convention exclusive</x:v>
      </x:c>
      <x:c r="H364" s="155" t="str">
        <x:v>N3895</x:v>
      </x:c>
      <x:c r="I364" s="155" t="str"/>
      <x:c r="J364" s="155" t="str">
        <x:v>Giganta™</x:v>
      </x:c>
      <x:c r="K364" s="155" t="str">
        <x:v>Giganta 1 ver 1 Giganta 2 ver 1</x:v>
      </x:c>
      <x:c r="L364" s="155" t="str">
        <x:v>SDCC 2008</x:v>
      </x:c>
      <x:c r="M364" s="155" t="str">
        <x:v>https://dchallofjustice.fandom.com/wiki/Category:DC_Universe_Justice_League_Unlimited_Fan_Collection</x:v>
      </x:c>
      <x:c r="N364" s="155" t="str">
        <x:v>No safe one-to-one match found</x:v>
      </x:c>
    </x:row>
    <x:row r="365" ht="42" customHeight="1">
      <x:c r="A365" s="157" t="str">
        <x:v>unmatched</x:v>
      </x:c>
      <x:c r="B365" s="157" t="str"/>
      <x:c r="C365" s="155" t="str"/>
      <x:c r="D365" s="157" t="str"/>
      <x:c r="E365" s="155" t="str">
        <x:v>DC Universe Justice League Unlimited Fan Collection</x:v>
      </x:c>
      <x:c r="F365" s="155" t="str">
        <x:v>San Diego Comic-Con</x:v>
      </x:c>
      <x:c r="G365" s="155" t="str">
        <x:v>Convention exclusive</x:v>
      </x:c>
      <x:c r="H365" s="155" t="str">
        <x:v>N8529</x:v>
      </x:c>
      <x:c r="I365" s="155" t="str"/>
      <x:c r="J365" s="155" t="str">
        <x:v>Green Lantern™ Origins</x:v>
      </x:c>
      <x:c r="K365" s="155" t="str">
        <x:v>Hal Jordan 2 ver 1 Sinestro 2 ver 1 Abin Sur ver 1</x:v>
      </x:c>
      <x:c r="L365" s="155" t="str">
        <x:v>SDCC 2009</x:v>
      </x:c>
      <x:c r="M365" s="155" t="str">
        <x:v>https://dchallofjustice.fandom.com/wiki/Category:DC_Universe_Justice_League_Unlimited_Fan_Collection</x:v>
      </x:c>
      <x:c r="N365" s="155" t="str">
        <x:v>No safe one-to-one match found</x:v>
      </x:c>
    </x:row>
    <x:row r="366" ht="42" customHeight="1">
      <x:c r="A366" s="157" t="str">
        <x:v>unmatched</x:v>
      </x:c>
      <x:c r="B366" s="157" t="str"/>
      <x:c r="C366" s="155" t="str"/>
      <x:c r="D366" s="157" t="str"/>
      <x:c r="E366" s="155" t="str">
        <x:v>DC Universe Justice League Unlimited Fan Collection</x:v>
      </x:c>
      <x:c r="F366" s="155" t="str">
        <x:v>San Diego Comic-Con</x:v>
      </x:c>
      <x:c r="G366" s="155" t="str">
        <x:v>Convention exclusive</x:v>
      </x:c>
      <x:c r="H366" s="155" t="str">
        <x:v>R4722</x:v>
      </x:c>
      <x:c r="I366" s="155" t="str"/>
      <x:c r="J366" s="155" t="str">
        <x:v>Lobo™</x:v>
      </x:c>
      <x:c r="K366" s="155" t="str">
        <x:v>Lobo ver 1</x:v>
      </x:c>
      <x:c r="L366" s="155" t="str">
        <x:v>SDCC 2010</x:v>
      </x:c>
      <x:c r="M366" s="155" t="str">
        <x:v>https://dchallofjustice.fandom.com/wiki/Category:DC_Universe_Justice_League_Unlimited_Fan_Collection</x:v>
      </x:c>
      <x:c r="N366" s="155" t="str">
        <x:v>No safe one-to-one match found</x:v>
      </x:c>
    </x:row>
    <x:row r="367" ht="42" customHeight="1">
      <x:c r="A367" s="157" t="str">
        <x:v>product-number</x:v>
      </x:c>
      <x:c r="B367" s="157" t="str">
        <x:v>294</x:v>
      </x:c>
      <x:c r="C367" s="155" t="str"/>
      <x:c r="D367" s="157" t="str"/>
      <x:c r="E367" s="155" t="str">
        <x:v>DC Universe Justice League Unlimited Fan Collection</x:v>
      </x:c>
      <x:c r="F367" s="155" t="str">
        <x:v>MattyCollector</x:v>
      </x:c>
      <x:c r="G367" s="155" t="str">
        <x:v>MattyCollector exclusive</x:v>
      </x:c>
      <x:c r="H367" s="155" t="str">
        <x:v>W0023</x:v>
      </x:c>
      <x:c r="I367" s="155" t="str"/>
      <x:c r="J367" s="155" t="str">
        <x:v>Darkseid™ Kalibak™</x:v>
      </x:c>
      <x:c r="K367" s="155" t="str">
        <x:v>Darkseid ver 4 Kalibak ver 1</x:v>
      </x:c>
      <x:c r="L367" s="155" t="str">
        <x:v>Mattycollector 2010</x:v>
      </x:c>
      <x:c r="M367" s="155" t="str">
        <x:v>https://dchallofjustice.fandom.com/wiki/Category:DC_Universe_Justice_League_Unlimited_Fan_Collection</x:v>
      </x:c>
      <x:c r="N367" s="155" t="str">
        <x:v>Identifier match</x:v>
      </x:c>
    </x:row>
    <x:row r="368" ht="42" customHeight="1">
      <x:c r="A368" s="157" t="str">
        <x:v>product-number</x:v>
      </x:c>
      <x:c r="B368" s="157" t="str">
        <x:v>293</x:v>
      </x:c>
      <x:c r="C368" s="155" t="str"/>
      <x:c r="D368" s="157" t="str"/>
      <x:c r="E368" s="155" t="str">
        <x:v>DC Universe Justice League Unlimited Fan Collection</x:v>
      </x:c>
      <x:c r="F368" s="155" t="str">
        <x:v>MattyCollector</x:v>
      </x:c>
      <x:c r="G368" s="155" t="str">
        <x:v>MattyCollector exclusive</x:v>
      </x:c>
      <x:c r="H368" s="155" t="str">
        <x:v>W0024</x:v>
      </x:c>
      <x:c r="I368" s="155" t="str"/>
      <x:c r="J368" s="155" t="str">
        <x:v>Parademon 2-pack</x:v>
      </x:c>
      <x:c r="K368" s="155" t="str">
        <x:v>Parademon ver 1 (2x)</x:v>
      </x:c>
      <x:c r="L368" s="155" t="str">
        <x:v>Mattycollector 2010</x:v>
      </x:c>
      <x:c r="M368" s="155" t="str">
        <x:v>https://dchallofjustice.fandom.com/wiki/Category:DC_Universe_Justice_League_Unlimited_Fan_Collection</x:v>
      </x:c>
      <x:c r="N368" s="155" t="str">
        <x:v>Identifier match</x:v>
      </x:c>
    </x:row>
    <x:row r="369" ht="42" customHeight="1">
      <x:c r="A369" s="157" t="str">
        <x:v>unmatched</x:v>
      </x:c>
      <x:c r="B369" s="157" t="str"/>
      <x:c r="C369" s="155" t="str"/>
      <x:c r="D369" s="157" t="str"/>
      <x:c r="E369" s="155" t="str">
        <x:v>DC Universe Justice League Unlimited Fan Collection</x:v>
      </x:c>
      <x:c r="F369" s="155" t="str">
        <x:v>MattyCollector</x:v>
      </x:c>
      <x:c r="G369" s="155" t="str">
        <x:v>MattyCollector exclusive</x:v>
      </x:c>
      <x:c r="H369" s="155" t="str">
        <x:v>T5830</x:v>
      </x:c>
      <x:c r="I369" s="155" t="str"/>
      <x:c r="J369" s="155" t="str">
        <x:v>S.T.R.I.P.E.™</x:v>
      </x:c>
      <x:c r="K369" s="155" t="str">
        <x:v>S.T.R.I.P.E. ver 1</x:v>
      </x:c>
      <x:c r="L369" s="155" t="str">
        <x:v>Mattycollector 2011</x:v>
      </x:c>
      <x:c r="M369" s="155" t="str">
        <x:v>https://dchallofjustice.fandom.com/wiki/Category:DC_Universe_Justice_League_Unlimited_Fan_Collection</x:v>
      </x:c>
      <x:c r="N369" s="155" t="str">
        <x:v>No safe one-to-one match found</x:v>
      </x:c>
    </x:row>
    <x:row r="370" ht="42" customHeight="1">
      <x:c r="A370" s="157" t="str">
        <x:v>unmatched</x:v>
      </x:c>
      <x:c r="B370" s="157" t="str"/>
      <x:c r="C370" s="155" t="str"/>
      <x:c r="D370" s="157" t="str"/>
      <x:c r="E370" s="155" t="str">
        <x:v>DC Universe Justice League Unlimited Fan Collection</x:v>
      </x:c>
      <x:c r="F370" s="155" t="str">
        <x:v>MattyCollector</x:v>
      </x:c>
      <x:c r="G370" s="155" t="str">
        <x:v>MattyCollector exclusive</x:v>
      </x:c>
      <x:c r="H370" s="155" t="str">
        <x:v>X0588</x:v>
      </x:c>
      <x:c r="I370" s="155" t="str"/>
      <x:c r="J370" s="155" t="str">
        <x:v>Fan-Demanded Collection</x:v>
      </x:c>
      <x:c r="K370" s="155" t="str">
        <x:v>Gypsy ver 1 The Creeper ver 1 Johnny Thunder ver 1 Thunderbolt ver 1 Crimson Avenger ver 1 Speedy ver 1 Dr. Mid-Nite ver 1</x:v>
      </x:c>
      <x:c r="L370" s="155" t="str">
        <x:v>Mattycollector 2011</x:v>
      </x:c>
      <x:c r="M370" s="155" t="str">
        <x:v>https://dchallofjustice.fandom.com/wiki/Category:DC_Universe_Justice_League_Unlimited_Fan_Collection</x:v>
      </x:c>
      <x:c r="N370" s="155" t="str">
        <x:v>No safe one-to-one match found</x:v>
      </x:c>
    </x:row>
    <x:row r="371" ht="42" customHeight="1">
      <x:c r="A371" s="157" t="str">
        <x:v>unmatched</x:v>
      </x:c>
      <x:c r="B371" s="157" t="str"/>
      <x:c r="C371" s="155" t="str">
        <x:v>Superman (black costume)</x:v>
      </x:c>
      <x:c r="D371" s="157" t="n">
        <x:v>0</x:v>
      </x:c>
      <x:c r="E371" s="155" t="str">
        <x:v>DC Universe Justice League Unlimited Fan Collection</x:v>
      </x:c>
      <x:c r="F371" s="155" t="str">
        <x:v>Holiday exclusive</x:v>
      </x:c>
      <x:c r="G371" s="155" t="str">
        <x:v>Exclusive single</x:v>
      </x:c>
      <x:c r="H371" s="155" t="str">
        <x:v>T6948</x:v>
      </x:c>
      <x:c r="I371" s="155" t="str"/>
      <x:c r="J371" s="155" t="str">
        <x:v>The Gray Ghost™ Official Action Figure</x:v>
      </x:c>
      <x:c r="K371" s="155" t="str">
        <x:v>Gray Ghost ver 1</x:v>
      </x:c>
      <x:c r="L371" s="155" t="str">
        <x:v>2010 Mattel limited-release holiday exclusive</x:v>
      </x:c>
      <x:c r="M371" s="155" t="str">
        <x:v>https://dchallofjustice.fandom.com/wiki/Category:DC_Universe_Justice_League_Unlimited_Fan_Collection</x:v>
      </x:c>
      <x:c r="N371" s="155" t="str">
        <x:v>No safe one-to-one match found</x:v>
      </x:c>
    </x:row>
    <x:row r="372" ht="42" customHeight="1">
      <x:c r="A372" s="157" t="str">
        <x:v>fuzzy</x:v>
      </x:c>
      <x:c r="B372" s="157" t="str">
        <x:v>296</x:v>
      </x:c>
      <x:c r="C372" s="155" t="str">
        <x:v>Angle Man / Killer Frost / Firestorm</x:v>
      </x:c>
      <x:c r="D372" s="157" t="n">
        <x:v>0.85</x:v>
      </x:c>
      <x:c r="E372" s="155" t="str">
        <x:v>DC Universe Justice League Unlimited Fan Collection</x:v>
      </x:c>
      <x:c r="F372" s="155" t="str">
        <x:v>C2E2</x:v>
      </x:c>
      <x:c r="G372" s="155" t="str">
        <x:v>3-pack</x:v>
      </x:c>
      <x:c r="H372" s="155" t="str">
        <x:v>V7995</x:v>
      </x:c>
      <x:c r="I372" s="155" t="str"/>
      <x:c r="J372" s="155" t="str">
        <x:v>Killer Frost 3-pack</x:v>
      </x:c>
      <x:c r="K372" s="155" t="str">
        <x:v>Firestorm ver 1 Killer Frost ver 1 Angle Man ver 1</x:v>
      </x:c>
      <x:c r="L372" s="155" t="str">
        <x:v>Conventions 2011</x:v>
      </x:c>
      <x:c r="M372" s="155" t="str">
        <x:v>https://dchallofjustice.fandom.com/wiki/Category:DC_Universe_Justice_League_Unlimited_Fan_Collection</x:v>
      </x:c>
      <x:c r="N372" s="155" t="str">
        <x:v>Suggested content/title match; human review required</x:v>
      </x:c>
    </x:row>
    <x:row r="373" ht="42" customHeight="1">
      <x:c r="A373" s="157" t="str">
        <x:v>unmatched</x:v>
      </x:c>
      <x:c r="B373" s="157" t="str"/>
      <x:c r="C373" s="155" t="str">
        <x:v>Flash / Heat Wave / Mirror Master</x:v>
      </x:c>
      <x:c r="D373" s="157" t="n">
        <x:v>0.375</x:v>
      </x:c>
      <x:c r="E373" s="155" t="str">
        <x:v>DC Universe Justice League Unlimited Fan Collection</x:v>
      </x:c>
      <x:c r="F373" s="155" t="str">
        <x:v>C2E2</x:v>
      </x:c>
      <x:c r="G373" s="155" t="str">
        <x:v>3-pack</x:v>
      </x:c>
      <x:c r="H373" s="155" t="str">
        <x:v>V7996</x:v>
      </x:c>
      <x:c r="I373" s="155" t="str"/>
      <x:c r="J373" s="155" t="str">
        <x:v>Rogues 3-pack II</x:v>
      </x:c>
      <x:c r="K373" s="155" t="str">
        <x:v>The Flash 3 ver 2 Heat Wave ver 1 Mirror Master ver 1</x:v>
      </x:c>
      <x:c r="L373" s="155" t="str">
        <x:v>Conventions 2011</x:v>
      </x:c>
      <x:c r="M373" s="155" t="str">
        <x:v>https://dchallofjustice.fandom.com/wiki/Category:DC_Universe_Justice_League_Unlimited_Fan_Collection</x:v>
      </x:c>
      <x:c r="N373" s="155" t="str">
        <x:v>No safe one-to-one match found</x:v>
      </x:c>
    </x:row>
    <x:row r="374" ht="42" customHeight="1">
      <x:c r="A374" s="157" t="str">
        <x:v>fuzzy</x:v>
      </x:c>
      <x:c r="B374" s="157" t="str">
        <x:v>297</x:v>
      </x:c>
      <x:c r="C374" s="155" t="str">
        <x:v>Kyle Rayner / Goldface / Evil Star</x:v>
      </x:c>
      <x:c r="D374" s="157" t="n">
        <x:v>0.9</x:v>
      </x:c>
      <x:c r="E374" s="155" t="str">
        <x:v>DC Universe Justice League Unlimited Fan Collection</x:v>
      </x:c>
      <x:c r="F374" s="155" t="str">
        <x:v>C2E2</x:v>
      </x:c>
      <x:c r="G374" s="155" t="str">
        <x:v>3-pack</x:v>
      </x:c>
      <x:c r="H374" s="155" t="str">
        <x:v>V7993</x:v>
      </x:c>
      <x:c r="I374" s="155" t="str"/>
      <x:c r="J374" s="155" t="str">
        <x:v>Goldface/Evil-star 3-pack</x:v>
      </x:c>
      <x:c r="K374" s="155" t="str">
        <x:v>Kyle Rayner ver 2 Evil Star ver 1 Goldface ver 1</x:v>
      </x:c>
      <x:c r="L374" s="155" t="str">
        <x:v>Conventions 2011</x:v>
      </x:c>
      <x:c r="M374" s="155" t="str">
        <x:v>https://dchallofjustice.fandom.com/wiki/Category:DC_Universe_Justice_League_Unlimited_Fan_Collection</x:v>
      </x:c>
      <x:c r="N374" s="155" t="str">
        <x:v>Suggested content/title match; human review required</x:v>
      </x:c>
    </x:row>
    <x:row r="375" ht="42" customHeight="1">
      <x:c r="A375" s="157" t="str">
        <x:v>unmatched</x:v>
      </x:c>
      <x:c r="B375" s="157" t="str"/>
      <x:c r="C375" s="155" t="str"/>
      <x:c r="D375" s="157" t="str"/>
      <x:c r="E375" s="155" t="str">
        <x:v>DC Universe Justice League Unlimited Fan Collection</x:v>
      </x:c>
      <x:c r="F375" s="155" t="str">
        <x:v>Other Products</x:v>
      </x:c>
      <x:c r="G375" s="155" t="str">
        <x:v>Accessory set</x:v>
      </x:c>
      <x:c r="H375" s="155" t="str">
        <x:v>P4022</x:v>
      </x:c>
      <x:c r="I375" s="155" t="str"/>
      <x:c r="J375" s="155" t="str">
        <x:v>DC Universe™ Justice League Unlimited™ Figure Stands</x:v>
      </x:c>
      <x:c r="K375" s="155" t="str">
        <x:v>Figure stands</x:v>
      </x:c>
      <x:c r="L375" s="155" t="str">
        <x:v>2008</x:v>
      </x:c>
      <x:c r="M375" s="155" t="str">
        <x:v>https://dchallofjustice.fandom.com/wiki/Category:DC_Universe_Justice_League_Unlimited_Fan_Collection</x:v>
      </x:c>
      <x:c r="N375" s="155" t="str">
        <x:v>No safe one-to-one match found</x:v>
      </x:c>
    </x:row>
    <x:row r="376" ht="42" customHeight="1">
      <x:c r="A376" s="157" t="str">
        <x:v>product-number</x:v>
      </x:c>
      <x:c r="B376" s="157" t="str">
        <x:v>332</x:v>
      </x:c>
      <x:c r="C376" s="155" t="str"/>
      <x:c r="D376" s="157" t="str"/>
      <x:c r="E376" s="155" t="str">
        <x:v>DC Universe Justice League Unlimited Fan Collection</x:v>
      </x:c>
      <x:c r="F376" s="155" t="str">
        <x:v>Die-cast 2-inch Figures</x:v>
      </x:c>
      <x:c r="G376" s="155" t="str">
        <x:v>Die-cast set</x:v>
      </x:c>
      <x:c r="H376" s="155" t="str">
        <x:v>P9289</x:v>
      </x:c>
      <x:c r="I376" s="155" t="str"/>
      <x:c r="J376" s="155" t="str">
        <x:v>Attack of the Justice Lords™</x:v>
      </x:c>
      <x:c r="K376" s="155" t="str">
        <x:v>Justice Lord Superman (JLU die-cast) Batman (blue)(JLU die-cast) Wonder Woman (JLU die-cast) Justice Lord The Flash (JLU die-cast) Martian Manhunter (JLU die-cast) Justice Lord Green Lantern (JLU die-cast)</x:v>
      </x:c>
      <x:c r="L376" s="155" t="str">
        <x:v>2009</x:v>
      </x:c>
      <x:c r="M376" s="155" t="str">
        <x:v>https://dchallofjustice.fandom.com/wiki/Category:DC_Universe_Justice_League_Unlimited_Fan_Collection</x:v>
      </x:c>
      <x:c r="N376" s="155" t="str">
        <x:v>Identifier match</x:v>
      </x:c>
    </x:row>
    <x:row r="377" ht="42" customHeight="1">
      <x:c r="A377" s="306" t="str">
        <x:v>product-number</x:v>
      </x:c>
      <x:c r="B377" s="306" t="str">
        <x:v>333</x:v>
      </x:c>
      <x:c r="C377" s="305" t="str"/>
      <x:c r="D377" s="306" t="str"/>
      <x:c r="E377" s="305" t="str">
        <x:v>DC Universe Justice League Unlimited Fan Collection</x:v>
      </x:c>
      <x:c r="F377" s="305" t="str">
        <x:v>Die-cast 2-inch Figures</x:v>
      </x:c>
      <x:c r="G377" s="305" t="str">
        <x:v>Die-cast set</x:v>
      </x:c>
      <x:c r="H377" s="305" t="str">
        <x:v>P9288</x:v>
      </x:c>
      <x:c r="I377" s="305" t="str"/>
      <x:c r="J377" s="305" t="str">
        <x:v>Heroes of the Justice League™</x:v>
      </x:c>
      <x:c r="K377" s="305" t="str">
        <x:v>Superman Prime (JLU die-cast) Batman (classic)(JLU die-cast) Dr. Fate (JLU die-cast) The Atom (Ryand Choi) (JLU die-cast) Green Arrow (JLU die-cast) Green Lantern (classic)(JLU die-cast)</x:v>
      </x:c>
      <x:c r="L377" s="305" t="str">
        <x:v>2009</x:v>
      </x:c>
      <x:c r="M377" s="305" t="str">
        <x:v>https://dchallofjustice.fandom.com/wiki/Category:DC_Universe_Justice_League_Unlimited_Fan_Collection</x:v>
      </x:c>
      <x:c r="N377" s="305" t="str">
        <x:v>Identifier match</x:v>
      </x:c>
    </x:row>
    <x:row r="378">
      <x:c r="A378" s="82"/>
      <x:c r="B378" s="82"/>
      <x:c r="D378" s="82"/>
    </x:row>
    <x:row r="379">
      <x:c r="A379" s="82"/>
      <x:c r="B379" s="82"/>
      <x:c r="D379" s="82"/>
    </x:row>
    <x:row r="380">
      <x:c r="A380" s="82"/>
      <x:c r="B380" s="82"/>
      <x:c r="D380" s="82"/>
    </x:row>
    <x:row r="381">
      <x:c r="A381" s="82"/>
      <x:c r="B381" s="82"/>
      <x:c r="D381" s="82"/>
    </x:row>
    <x:row r="382">
      <x:c r="A382" s="82"/>
      <x:c r="B382" s="82"/>
      <x:c r="D382" s="82"/>
    </x:row>
    <x:row r="383">
      <x:c r="A383" s="82"/>
      <x:c r="B383" s="82"/>
      <x:c r="D383" s="82"/>
    </x:row>
    <x:row r="384">
      <x:c r="A384" s="82"/>
      <x:c r="B384" s="82"/>
      <x:c r="D384" s="82"/>
    </x:row>
    <x:row r="385">
      <x:c r="A385" s="82"/>
      <x:c r="B385" s="82"/>
      <x:c r="D385" s="82"/>
    </x:row>
    <x:row r="386">
      <x:c r="A386" s="82"/>
      <x:c r="B386" s="82"/>
      <x:c r="D386" s="82"/>
    </x:row>
    <x:row r="387">
      <x:c r="A387" s="82"/>
      <x:c r="B387" s="82"/>
      <x:c r="D387" s="82"/>
    </x:row>
    <x:row r="388">
      <x:c r="A388" s="82"/>
      <x:c r="B388" s="82"/>
      <x:c r="D388" s="82"/>
    </x:row>
    <x:row r="389">
      <x:c r="A389" s="82"/>
      <x:c r="B389" s="82"/>
      <x:c r="D389" s="82"/>
    </x:row>
    <x:row r="390">
      <x:c r="A390" s="82"/>
      <x:c r="B390" s="82"/>
      <x:c r="D390" s="82"/>
    </x:row>
    <x:row r="391">
      <x:c r="A391" s="82"/>
      <x:c r="B391" s="82"/>
      <x:c r="D391" s="82"/>
    </x:row>
    <x:row r="392">
      <x:c r="A392" s="82"/>
      <x:c r="B392" s="82"/>
      <x:c r="D392" s="82"/>
    </x:row>
    <x:row r="393">
      <x:c r="A393" s="82"/>
      <x:c r="B393" s="82"/>
      <x:c r="D393" s="82"/>
    </x:row>
    <x:row r="394">
      <x:c r="A394" s="82"/>
      <x:c r="B394" s="82"/>
      <x:c r="D394" s="82"/>
    </x:row>
    <x:row r="395">
      <x:c r="A395" s="82"/>
      <x:c r="B395" s="82"/>
      <x:c r="D395" s="82"/>
    </x:row>
    <x:row r="396">
      <x:c r="A396" s="82"/>
      <x:c r="B396" s="82"/>
      <x:c r="D396" s="82"/>
    </x:row>
    <x:row r="397">
      <x:c r="A397" s="82"/>
      <x:c r="B397" s="82"/>
      <x:c r="D397" s="82"/>
    </x:row>
    <x:row r="398">
      <x:c r="A398" s="82"/>
      <x:c r="B398" s="82"/>
      <x:c r="D398" s="82"/>
    </x:row>
    <x:row r="399">
      <x:c r="A399" s="82"/>
      <x:c r="B399" s="82"/>
      <x:c r="D399" s="82"/>
    </x:row>
    <x:row r="400">
      <x:c r="A400" s="82"/>
      <x:c r="B400" s="82"/>
      <x:c r="D400" s="82"/>
    </x:row>
    <x:row r="401">
      <x:c r="A401" s="82"/>
      <x:c r="B401" s="82"/>
      <x:c r="D401" s="82"/>
    </x:row>
    <x:row r="402">
      <x:c r="A402" s="82"/>
      <x:c r="B402" s="82"/>
      <x:c r="D402" s="82"/>
    </x:row>
    <x:row r="403">
      <x:c r="A403" s="82"/>
      <x:c r="B403" s="82"/>
      <x:c r="D403" s="82"/>
    </x:row>
    <x:row r="404">
      <x:c r="A404" s="82"/>
      <x:c r="B404" s="82"/>
      <x:c r="D404" s="82"/>
    </x:row>
    <x:row r="405">
      <x:c r="A405" s="82"/>
      <x:c r="B405" s="82"/>
      <x:c r="D405" s="82"/>
    </x:row>
    <x:row r="406">
      <x:c r="A406" s="82"/>
      <x:c r="B406" s="82"/>
      <x:c r="D406" s="82"/>
    </x:row>
    <x:row r="407">
      <x:c r="A407" s="82"/>
      <x:c r="B407" s="82"/>
      <x:c r="D407" s="82"/>
    </x:row>
    <x:row r="408">
      <x:c r="A408" s="82"/>
      <x:c r="B408" s="82"/>
      <x:c r="D408" s="82"/>
    </x:row>
    <x:row r="409">
      <x:c r="A409" s="82"/>
      <x:c r="B409" s="82"/>
      <x:c r="D409" s="82"/>
    </x:row>
    <x:row r="410">
      <x:c r="A410" s="82"/>
      <x:c r="B410" s="82"/>
      <x:c r="D410" s="82"/>
    </x:row>
    <x:row r="411">
      <x:c r="A411" s="82"/>
      <x:c r="B411" s="82"/>
      <x:c r="D411" s="82"/>
    </x:row>
    <x:row r="412">
      <x:c r="A412" s="82"/>
      <x:c r="B412" s="82"/>
      <x:c r="D412" s="82"/>
    </x:row>
    <x:row r="413">
      <x:c r="A413" s="82"/>
      <x:c r="B413" s="82"/>
      <x:c r="D413" s="82"/>
    </x:row>
    <x:row r="414">
      <x:c r="A414" s="82"/>
      <x:c r="B414" s="82"/>
      <x:c r="D414" s="82"/>
    </x:row>
    <x:row r="415">
      <x:c r="A415" s="82"/>
      <x:c r="B415" s="82"/>
      <x:c r="D415" s="82"/>
    </x:row>
    <x:row r="416">
      <x:c r="A416" s="82"/>
      <x:c r="B416" s="82"/>
      <x:c r="D416" s="82"/>
    </x:row>
    <x:row r="417">
      <x:c r="A417" s="82"/>
      <x:c r="B417" s="82"/>
      <x:c r="D417" s="82"/>
    </x:row>
    <x:row r="418">
      <x:c r="A418" s="82"/>
      <x:c r="B418" s="82"/>
      <x:c r="D418" s="82"/>
    </x:row>
    <x:row r="419">
      <x:c r="A419" s="82"/>
      <x:c r="B419" s="82"/>
      <x:c r="D419" s="82"/>
    </x:row>
    <x:row r="420">
      <x:c r="A420" s="82"/>
      <x:c r="B420" s="82"/>
      <x:c r="D420" s="82"/>
    </x:row>
    <x:row r="421">
      <x:c r="A421" s="82"/>
      <x:c r="B421" s="82"/>
      <x:c r="D421" s="82"/>
    </x:row>
    <x:row r="422">
      <x:c r="A422" s="82"/>
      <x:c r="B422" s="82"/>
      <x:c r="D422" s="82"/>
    </x:row>
    <x:row r="423">
      <x:c r="A423" s="82"/>
      <x:c r="B423" s="82"/>
      <x:c r="D423" s="82"/>
    </x:row>
    <x:row r="424">
      <x:c r="A424" s="82"/>
      <x:c r="B424" s="82"/>
      <x:c r="D424" s="82"/>
    </x:row>
    <x:row r="425">
      <x:c r="A425" s="82"/>
      <x:c r="B425" s="82"/>
      <x:c r="D425" s="82"/>
    </x:row>
    <x:row r="426">
      <x:c r="A426" s="82"/>
      <x:c r="B426" s="82"/>
      <x:c r="D426" s="82"/>
    </x:row>
    <x:row r="427">
      <x:c r="A427" s="82"/>
      <x:c r="B427" s="82"/>
      <x:c r="D427" s="82"/>
    </x:row>
    <x:row r="428">
      <x:c r="A428" s="82"/>
      <x:c r="B428" s="82"/>
      <x:c r="D428" s="82"/>
    </x:row>
    <x:row r="429">
      <x:c r="A429" s="82"/>
      <x:c r="B429" s="82"/>
      <x:c r="D429" s="82"/>
    </x:row>
    <x:row r="430">
      <x:c r="A430" s="82"/>
      <x:c r="B430" s="82"/>
      <x:c r="D430" s="82"/>
    </x:row>
    <x:row r="431">
      <x:c r="A431" s="82"/>
      <x:c r="B431" s="82"/>
      <x:c r="D431" s="82"/>
    </x:row>
    <x:row r="432">
      <x:c r="A432" s="82"/>
      <x:c r="B432" s="82"/>
      <x:c r="D432" s="82"/>
    </x:row>
    <x:row r="433">
      <x:c r="A433" s="82"/>
      <x:c r="B433" s="82"/>
      <x:c r="D433" s="82"/>
    </x:row>
    <x:row r="434">
      <x:c r="A434" s="82"/>
      <x:c r="B434" s="82"/>
      <x:c r="D434" s="82"/>
    </x:row>
    <x:row r="435">
      <x:c r="A435" s="82"/>
      <x:c r="B435" s="82"/>
      <x:c r="D435" s="82"/>
    </x:row>
    <x:row r="436">
      <x:c r="A436" s="82"/>
      <x:c r="B436" s="82"/>
      <x:c r="D436" s="82"/>
    </x:row>
    <x:row r="437">
      <x:c r="A437" s="82"/>
      <x:c r="B437" s="82"/>
      <x:c r="D437" s="82"/>
    </x:row>
    <x:row r="438">
      <x:c r="A438" s="82"/>
      <x:c r="B438" s="82"/>
      <x:c r="D438" s="82"/>
    </x:row>
    <x:row r="439">
      <x:c r="A439" s="82"/>
      <x:c r="B439" s="82"/>
      <x:c r="D439" s="82"/>
    </x:row>
    <x:row r="440">
      <x:c r="A440" s="82"/>
      <x:c r="B440" s="82"/>
      <x:c r="D440" s="82"/>
    </x:row>
    <x:row r="441">
      <x:c r="A441" s="82"/>
      <x:c r="B441" s="82"/>
      <x:c r="D441" s="82"/>
    </x:row>
    <x:row r="442">
      <x:c r="A442" s="82"/>
      <x:c r="B442" s="82"/>
      <x:c r="D442" s="82"/>
    </x:row>
    <x:row r="443">
      <x:c r="A443" s="82"/>
      <x:c r="B443" s="82"/>
      <x:c r="D443" s="82"/>
    </x:row>
    <x:row r="444">
      <x:c r="A444" s="82"/>
      <x:c r="B444" s="82"/>
      <x:c r="D444" s="82"/>
    </x:row>
    <x:row r="445">
      <x:c r="A445" s="82"/>
      <x:c r="B445" s="82"/>
      <x:c r="D445" s="82"/>
    </x:row>
    <x:row r="446">
      <x:c r="A446" s="82"/>
      <x:c r="B446" s="82"/>
      <x:c r="D446" s="82"/>
    </x:row>
    <x:row r="447">
      <x:c r="A447" s="82"/>
      <x:c r="B447" s="82"/>
      <x:c r="D447" s="82"/>
    </x:row>
    <x:row r="448">
      <x:c r="A448" s="82"/>
      <x:c r="B448" s="82"/>
      <x:c r="D448" s="82"/>
    </x:row>
    <x:row r="449">
      <x:c r="A449" s="82"/>
      <x:c r="B449" s="82"/>
      <x:c r="D449" s="82"/>
    </x:row>
    <x:row r="450">
      <x:c r="A450" s="82"/>
      <x:c r="B450" s="82"/>
      <x:c r="D450" s="82"/>
    </x:row>
    <x:row r="451">
      <x:c r="A451" s="82"/>
      <x:c r="B451" s="82"/>
      <x:c r="D451" s="82"/>
    </x:row>
    <x:row r="452">
      <x:c r="A452" s="82"/>
      <x:c r="B452" s="82"/>
      <x:c r="D452" s="82"/>
    </x:row>
    <x:row r="453">
      <x:c r="A453" s="82"/>
      <x:c r="B453" s="82"/>
      <x:c r="D453" s="82"/>
    </x:row>
    <x:row r="454">
      <x:c r="A454" s="82"/>
      <x:c r="B454" s="82"/>
      <x:c r="D454" s="82"/>
    </x:row>
    <x:row r="455">
      <x:c r="A455" s="82"/>
      <x:c r="B455" s="82"/>
      <x:c r="D455" s="82"/>
    </x:row>
    <x:row r="456">
      <x:c r="A456" s="82"/>
      <x:c r="B456" s="82"/>
      <x:c r="D456" s="82"/>
    </x:row>
    <x:row r="457">
      <x:c r="A457" s="82"/>
      <x:c r="B457" s="82"/>
      <x:c r="D457" s="82"/>
    </x:row>
    <x:row r="458">
      <x:c r="A458" s="82"/>
      <x:c r="B458" s="82"/>
      <x:c r="D458" s="82"/>
    </x:row>
    <x:row r="459">
      <x:c r="A459" s="82"/>
      <x:c r="B459" s="82"/>
      <x:c r="D459" s="82"/>
    </x:row>
    <x:row r="460">
      <x:c r="A460" s="82"/>
      <x:c r="B460" s="82"/>
      <x:c r="D460" s="82"/>
    </x:row>
    <x:row r="461">
      <x:c r="A461" s="82"/>
      <x:c r="B461" s="82"/>
      <x:c r="D461" s="82"/>
    </x:row>
    <x:row r="462">
      <x:c r="A462" s="82"/>
      <x:c r="B462" s="82"/>
      <x:c r="D462" s="82"/>
    </x:row>
    <x:row r="463">
      <x:c r="A463" s="82"/>
      <x:c r="B463" s="82"/>
      <x:c r="D463" s="82"/>
    </x:row>
    <x:row r="464">
      <x:c r="A464" s="82"/>
      <x:c r="B464" s="82"/>
      <x:c r="D464" s="82"/>
    </x:row>
    <x:row r="465">
      <x:c r="A465" s="82"/>
      <x:c r="B465" s="82"/>
      <x:c r="D465" s="82"/>
    </x:row>
    <x:row r="466">
      <x:c r="A466" s="82"/>
      <x:c r="B466" s="82"/>
      <x:c r="D466" s="82"/>
    </x:row>
    <x:row r="467">
      <x:c r="A467" s="82"/>
      <x:c r="B467" s="82"/>
      <x:c r="D467" s="82"/>
    </x:row>
    <x:row r="468">
      <x:c r="A468" s="82"/>
      <x:c r="B468" s="82"/>
      <x:c r="D468" s="82"/>
    </x:row>
    <x:row r="469">
      <x:c r="A469" s="82"/>
      <x:c r="B469" s="82"/>
      <x:c r="D469" s="82"/>
    </x:row>
    <x:row r="470">
      <x:c r="A470" s="82"/>
      <x:c r="B470" s="82"/>
      <x:c r="D470" s="82"/>
    </x:row>
    <x:row r="471">
      <x:c r="A471" s="82"/>
      <x:c r="B471" s="82"/>
      <x:c r="D471" s="82"/>
    </x:row>
    <x:row r="472">
      <x:c r="A472" s="82"/>
      <x:c r="B472" s="82"/>
      <x:c r="D472" s="82"/>
    </x:row>
    <x:row r="473">
      <x:c r="A473" s="82"/>
      <x:c r="B473" s="82"/>
      <x:c r="D473" s="82"/>
    </x:row>
    <x:row r="474">
      <x:c r="A474" s="82"/>
      <x:c r="B474" s="82"/>
      <x:c r="D474" s="82"/>
    </x:row>
    <x:row r="475">
      <x:c r="A475" s="82"/>
      <x:c r="B475" s="82"/>
      <x:c r="D475" s="82"/>
    </x:row>
    <x:row r="476">
      <x:c r="A476" s="82"/>
      <x:c r="B476" s="82"/>
      <x:c r="D476" s="82"/>
    </x:row>
    <x:row r="477">
      <x:c r="A477" s="82"/>
      <x:c r="B477" s="82"/>
      <x:c r="D477" s="82"/>
    </x:row>
    <x:row r="478">
      <x:c r="A478" s="82"/>
      <x:c r="B478" s="82"/>
      <x:c r="D478" s="82"/>
    </x:row>
    <x:row r="479">
      <x:c r="A479" s="82"/>
      <x:c r="B479" s="82"/>
      <x:c r="D479" s="82"/>
    </x:row>
    <x:row r="480">
      <x:c r="A480" s="82"/>
      <x:c r="B480" s="82"/>
      <x:c r="D480" s="82"/>
    </x:row>
    <x:row r="481">
      <x:c r="A481" s="82"/>
      <x:c r="B481" s="82"/>
      <x:c r="D481" s="82"/>
    </x:row>
    <x:row r="482">
      <x:c r="A482" s="82"/>
      <x:c r="B482" s="82"/>
      <x:c r="D482" s="82"/>
    </x:row>
    <x:row r="483">
      <x:c r="A483" s="82"/>
      <x:c r="B483" s="82"/>
      <x:c r="D483" s="82"/>
    </x:row>
    <x:row r="484">
      <x:c r="A484" s="82"/>
      <x:c r="B484" s="82"/>
      <x:c r="D484" s="82"/>
    </x:row>
    <x:row r="485">
      <x:c r="A485" s="82"/>
      <x:c r="B485" s="82"/>
      <x:c r="D485" s="82"/>
    </x:row>
    <x:row r="486">
      <x:c r="A486" s="82"/>
      <x:c r="B486" s="82"/>
      <x:c r="D486" s="82"/>
    </x:row>
    <x:row r="487">
      <x:c r="A487" s="82"/>
      <x:c r="B487" s="82"/>
      <x:c r="D487" s="82"/>
    </x:row>
    <x:row r="488">
      <x:c r="A488" s="82"/>
      <x:c r="B488" s="82"/>
      <x:c r="D488" s="82"/>
    </x:row>
    <x:row r="489">
      <x:c r="A489" s="82"/>
      <x:c r="B489" s="82"/>
      <x:c r="D489" s="82"/>
    </x:row>
    <x:row r="490">
      <x:c r="A490" s="82"/>
      <x:c r="B490" s="82"/>
      <x:c r="D490" s="82"/>
    </x:row>
    <x:row r="491">
      <x:c r="A491" s="82"/>
      <x:c r="B491" s="82"/>
      <x:c r="D491" s="82"/>
    </x:row>
    <x:row r="492">
      <x:c r="A492" s="82"/>
      <x:c r="B492" s="82"/>
      <x:c r="D492" s="82"/>
    </x:row>
    <x:row r="493">
      <x:c r="A493" s="82"/>
      <x:c r="B493" s="82"/>
      <x:c r="D493" s="82"/>
    </x:row>
    <x:row r="494">
      <x:c r="A494" s="82"/>
      <x:c r="B494" s="82"/>
      <x:c r="D494" s="82"/>
    </x:row>
    <x:row r="495">
      <x:c r="A495" s="82"/>
      <x:c r="B495" s="82"/>
      <x:c r="D495" s="82"/>
    </x:row>
    <x:row r="496">
      <x:c r="A496" s="82"/>
      <x:c r="B496" s="82"/>
      <x:c r="D496" s="82"/>
    </x:row>
    <x:row r="497">
      <x:c r="A497" s="82"/>
      <x:c r="B497" s="82"/>
      <x:c r="D497" s="82"/>
    </x:row>
    <x:row r="498">
      <x:c r="A498" s="82"/>
      <x:c r="B498" s="82"/>
      <x:c r="D498" s="82"/>
    </x:row>
    <x:row r="499">
      <x:c r="A499" s="82"/>
      <x:c r="B499" s="82"/>
      <x:c r="D499" s="82"/>
    </x:row>
    <x:row r="500">
      <x:c r="A500" s="82"/>
      <x:c r="B500" s="82"/>
      <x:c r="D500" s="82"/>
    </x:row>
    <x:row r="501">
      <x:c r="A501" s="82"/>
      <x:c r="B501" s="82"/>
      <x:c r="D501" s="82"/>
    </x:row>
    <x:row r="502">
      <x:c r="A502" s="82"/>
      <x:c r="B502" s="82"/>
      <x:c r="D502" s="82"/>
    </x:row>
    <x:row r="503">
      <x:c r="A503" s="82"/>
      <x:c r="B503" s="82"/>
      <x:c r="D503" s="82"/>
    </x:row>
    <x:row r="504">
      <x:c r="A504" s="82"/>
      <x:c r="B504" s="82"/>
      <x:c r="D504" s="82"/>
    </x:row>
    <x:row r="505">
      <x:c r="A505" s="82"/>
      <x:c r="B505" s="82"/>
      <x:c r="D505" s="82"/>
    </x:row>
    <x:row r="506">
      <x:c r="A506" s="82"/>
      <x:c r="B506" s="82"/>
      <x:c r="D506" s="82"/>
    </x:row>
    <x:row r="507">
      <x:c r="A507" s="82"/>
      <x:c r="B507" s="82"/>
      <x:c r="D507" s="82"/>
    </x:row>
    <x:row r="508">
      <x:c r="A508" s="82"/>
      <x:c r="B508" s="82"/>
      <x:c r="D508" s="82"/>
    </x:row>
    <x:row r="509">
      <x:c r="A509" s="82"/>
      <x:c r="B509" s="82"/>
      <x:c r="D509" s="82"/>
    </x:row>
    <x:row r="510">
      <x:c r="A510" s="82"/>
      <x:c r="B510" s="82"/>
      <x:c r="D510" s="82"/>
    </x:row>
    <x:row r="511">
      <x:c r="A511" s="82"/>
      <x:c r="B511" s="82"/>
      <x:c r="D511" s="82"/>
    </x:row>
    <x:row r="512">
      <x:c r="A512" s="82"/>
      <x:c r="B512" s="82"/>
      <x:c r="D512" s="82"/>
    </x:row>
    <x:row r="513">
      <x:c r="A513" s="82"/>
      <x:c r="B513" s="82"/>
      <x:c r="D513" s="82"/>
    </x:row>
    <x:row r="514">
      <x:c r="A514" s="82"/>
      <x:c r="B514" s="82"/>
      <x:c r="D514" s="82"/>
    </x:row>
    <x:row r="515">
      <x:c r="A515" s="82"/>
      <x:c r="B515" s="82"/>
      <x:c r="D515" s="82"/>
    </x:row>
    <x:row r="516">
      <x:c r="A516" s="82"/>
      <x:c r="B516" s="82"/>
      <x:c r="D516" s="82"/>
    </x:row>
    <x:row r="517">
      <x:c r="A517" s="82"/>
      <x:c r="B517" s="82"/>
      <x:c r="D517" s="82"/>
    </x:row>
    <x:row r="518">
      <x:c r="A518" s="82"/>
      <x:c r="B518" s="82"/>
      <x:c r="D518" s="82"/>
    </x:row>
    <x:row r="519">
      <x:c r="A519" s="82"/>
      <x:c r="B519" s="82"/>
      <x:c r="D519" s="82"/>
    </x:row>
    <x:row r="520">
      <x:c r="A520" s="82"/>
      <x:c r="B520" s="82"/>
      <x:c r="D520" s="82"/>
    </x:row>
    <x:row r="521">
      <x:c r="A521" s="82"/>
      <x:c r="B521" s="82"/>
      <x:c r="D521" s="82"/>
    </x:row>
    <x:row r="522">
      <x:c r="A522" s="82"/>
      <x:c r="B522" s="82"/>
      <x:c r="D522" s="82"/>
    </x:row>
    <x:row r="523">
      <x:c r="A523" s="82"/>
      <x:c r="B523" s="82"/>
      <x:c r="D523" s="82"/>
    </x:row>
    <x:row r="524">
      <x:c r="A524" s="82"/>
      <x:c r="B524" s="82"/>
      <x:c r="D524" s="82"/>
    </x:row>
    <x:row r="525">
      <x:c r="A525" s="82"/>
      <x:c r="B525" s="82"/>
      <x:c r="D525" s="82"/>
    </x:row>
    <x:row r="526">
      <x:c r="A526" s="82"/>
      <x:c r="B526" s="82"/>
      <x:c r="D526" s="82"/>
    </x:row>
    <x:row r="527">
      <x:c r="A527" s="82"/>
      <x:c r="B527" s="82"/>
      <x:c r="D527" s="82"/>
    </x:row>
    <x:row r="528">
      <x:c r="A528" s="82"/>
      <x:c r="B528" s="82"/>
      <x:c r="D528" s="82"/>
    </x:row>
    <x:row r="529">
      <x:c r="A529" s="82"/>
      <x:c r="B529" s="82"/>
      <x:c r="D529" s="82"/>
    </x:row>
    <x:row r="530">
      <x:c r="A530" s="82"/>
      <x:c r="B530" s="82"/>
      <x:c r="D530" s="82"/>
    </x:row>
    <x:row r="531">
      <x:c r="A531" s="82"/>
      <x:c r="B531" s="82"/>
      <x:c r="D531" s="82"/>
    </x:row>
    <x:row r="532">
      <x:c r="A532" s="82"/>
      <x:c r="B532" s="82"/>
      <x:c r="D532" s="82"/>
    </x:row>
    <x:row r="533">
      <x:c r="A533" s="82"/>
      <x:c r="B533" s="82"/>
      <x:c r="D533" s="82"/>
    </x:row>
    <x:row r="534">
      <x:c r="A534" s="82"/>
      <x:c r="B534" s="82"/>
      <x:c r="D534" s="82"/>
    </x:row>
    <x:row r="535">
      <x:c r="A535" s="82"/>
      <x:c r="B535" s="82"/>
      <x:c r="D535" s="82"/>
    </x:row>
    <x:row r="536">
      <x:c r="A536" s="82"/>
      <x:c r="B536" s="82"/>
      <x:c r="D536" s="82"/>
    </x:row>
    <x:row r="537">
      <x:c r="A537" s="82"/>
      <x:c r="B537" s="82"/>
      <x:c r="D537" s="82"/>
    </x:row>
    <x:row r="538">
      <x:c r="A538" s="82"/>
      <x:c r="B538" s="82"/>
      <x:c r="D538" s="82"/>
    </x:row>
    <x:row r="539">
      <x:c r="A539" s="82"/>
      <x:c r="B539" s="82"/>
      <x:c r="D539" s="82"/>
    </x:row>
    <x:row r="540">
      <x:c r="A540" s="82"/>
      <x:c r="B540" s="82"/>
      <x:c r="D540" s="82"/>
    </x:row>
    <x:row r="541">
      <x:c r="A541" s="82"/>
      <x:c r="B541" s="82"/>
      <x:c r="D541" s="82"/>
    </x:row>
    <x:row r="542">
      <x:c r="A542" s="82"/>
      <x:c r="B542" s="82"/>
      <x:c r="D542" s="82"/>
    </x:row>
    <x:row r="543">
      <x:c r="A543" s="82"/>
      <x:c r="B543" s="82"/>
      <x:c r="D543" s="82"/>
    </x:row>
    <x:row r="544">
      <x:c r="A544" s="82"/>
      <x:c r="B544" s="82"/>
      <x:c r="D544" s="82"/>
    </x:row>
    <x:row r="545">
      <x:c r="A545" s="82"/>
      <x:c r="B545" s="82"/>
      <x:c r="D545" s="82"/>
    </x:row>
    <x:row r="546">
      <x:c r="A546" s="82"/>
      <x:c r="B546" s="82"/>
      <x:c r="D546" s="82"/>
    </x:row>
    <x:row r="547">
      <x:c r="A547" s="82"/>
      <x:c r="B547" s="82"/>
      <x:c r="D547" s="82"/>
    </x:row>
    <x:row r="548">
      <x:c r="A548" s="82"/>
      <x:c r="B548" s="82"/>
      <x:c r="D548" s="82"/>
    </x:row>
    <x:row r="549">
      <x:c r="A549" s="82"/>
      <x:c r="B549" s="82"/>
      <x:c r="D549" s="82"/>
    </x:row>
    <x:row r="550">
      <x:c r="A550" s="82"/>
      <x:c r="B550" s="82"/>
      <x:c r="D550" s="82"/>
    </x:row>
    <x:row r="551">
      <x:c r="A551" s="82"/>
      <x:c r="B551" s="82"/>
      <x:c r="D551" s="82"/>
    </x:row>
    <x:row r="552">
      <x:c r="A552" s="82"/>
      <x:c r="B552" s="82"/>
      <x:c r="D552" s="82"/>
    </x:row>
    <x:row r="553">
      <x:c r="A553" s="82"/>
      <x:c r="B553" s="82"/>
      <x:c r="D553" s="82"/>
    </x:row>
    <x:row r="554">
      <x:c r="A554" s="82"/>
      <x:c r="B554" s="82"/>
      <x:c r="D554" s="82"/>
    </x:row>
    <x:row r="555">
      <x:c r="A555" s="82"/>
      <x:c r="B555" s="82"/>
      <x:c r="D555" s="82"/>
    </x:row>
    <x:row r="556">
      <x:c r="A556" s="82"/>
      <x:c r="B556" s="82"/>
      <x:c r="D556" s="82"/>
    </x:row>
    <x:row r="557">
      <x:c r="A557" s="82"/>
      <x:c r="B557" s="82"/>
      <x:c r="D557" s="82"/>
    </x:row>
    <x:row r="558">
      <x:c r="A558" s="82"/>
      <x:c r="B558" s="82"/>
      <x:c r="D558" s="82"/>
    </x:row>
    <x:row r="559">
      <x:c r="A559" s="82"/>
      <x:c r="B559" s="82"/>
      <x:c r="D559" s="82"/>
    </x:row>
    <x:row r="560">
      <x:c r="A560" s="82"/>
      <x:c r="B560" s="82"/>
      <x:c r="D560" s="82"/>
    </x:row>
    <x:row r="561">
      <x:c r="A561" s="82"/>
      <x:c r="B561" s="82"/>
      <x:c r="D561" s="82"/>
    </x:row>
    <x:row r="562">
      <x:c r="A562" s="82"/>
      <x:c r="B562" s="82"/>
      <x:c r="D562" s="82"/>
    </x:row>
    <x:row r="563">
      <x:c r="A563" s="82"/>
      <x:c r="B563" s="82"/>
      <x:c r="D563" s="82"/>
    </x:row>
    <x:row r="564">
      <x:c r="A564" s="82"/>
      <x:c r="B564" s="82"/>
      <x:c r="D564" s="82"/>
    </x:row>
    <x:row r="565">
      <x:c r="A565" s="82"/>
      <x:c r="B565" s="82"/>
      <x:c r="D565" s="82"/>
    </x:row>
    <x:row r="566">
      <x:c r="A566" s="82"/>
      <x:c r="B566" s="82"/>
      <x:c r="D566" s="82"/>
    </x:row>
    <x:row r="567">
      <x:c r="A567" s="82"/>
      <x:c r="B567" s="82"/>
      <x:c r="D567" s="82"/>
    </x:row>
    <x:row r="568">
      <x:c r="A568" s="82"/>
      <x:c r="B568" s="82"/>
      <x:c r="D568" s="82"/>
    </x:row>
    <x:row r="569">
      <x:c r="A569" s="82"/>
      <x:c r="B569" s="82"/>
      <x:c r="D569" s="82"/>
    </x:row>
    <x:row r="570">
      <x:c r="A570" s="82"/>
      <x:c r="B570" s="82"/>
      <x:c r="D570" s="82"/>
    </x:row>
    <x:row r="571">
      <x:c r="A571" s="82"/>
      <x:c r="B571" s="82"/>
      <x:c r="D571" s="82"/>
    </x:row>
    <x:row r="572">
      <x:c r="A572" s="82"/>
      <x:c r="B572" s="82"/>
      <x:c r="D572" s="82"/>
    </x:row>
    <x:row r="573">
      <x:c r="A573" s="82"/>
      <x:c r="B573" s="82"/>
      <x:c r="D573" s="82"/>
    </x:row>
    <x:row r="574">
      <x:c r="A574" s="82"/>
      <x:c r="B574" s="82"/>
      <x:c r="D574" s="82"/>
    </x:row>
    <x:row r="575">
      <x:c r="A575" s="82"/>
      <x:c r="B575" s="82"/>
      <x:c r="D575" s="82"/>
    </x:row>
    <x:row r="576">
      <x:c r="A576" s="82"/>
      <x:c r="B576" s="82"/>
      <x:c r="D576" s="82"/>
    </x:row>
    <x:row r="577">
      <x:c r="A577" s="82"/>
      <x:c r="B577" s="82"/>
      <x:c r="D577" s="82"/>
    </x:row>
    <x:row r="578">
      <x:c r="A578" s="82"/>
      <x:c r="B578" s="82"/>
      <x:c r="D578" s="82"/>
    </x:row>
    <x:row r="579">
      <x:c r="A579" s="82"/>
      <x:c r="B579" s="82"/>
      <x:c r="D579" s="82"/>
    </x:row>
    <x:row r="580">
      <x:c r="A580" s="82"/>
      <x:c r="B580" s="82"/>
      <x:c r="D580" s="82"/>
    </x:row>
    <x:row r="581">
      <x:c r="A581" s="82"/>
      <x:c r="B581" s="82"/>
      <x:c r="D581" s="82"/>
    </x:row>
    <x:row r="582">
      <x:c r="A582" s="82"/>
      <x:c r="B582" s="82"/>
      <x:c r="D582" s="82"/>
    </x:row>
    <x:row r="583">
      <x:c r="A583" s="82"/>
      <x:c r="B583" s="82"/>
      <x:c r="D583" s="82"/>
    </x:row>
    <x:row r="584">
      <x:c r="A584" s="82"/>
      <x:c r="B584" s="82"/>
      <x:c r="D584" s="82"/>
    </x:row>
    <x:row r="585">
      <x:c r="A585" s="82"/>
      <x:c r="B585" s="82"/>
      <x:c r="D585" s="82"/>
    </x:row>
    <x:row r="586">
      <x:c r="A586" s="82"/>
      <x:c r="B586" s="82"/>
      <x:c r="D586" s="82"/>
    </x:row>
    <x:row r="587">
      <x:c r="A587" s="82"/>
      <x:c r="B587" s="82"/>
      <x:c r="D587" s="82"/>
    </x:row>
    <x:row r="588">
      <x:c r="A588" s="82"/>
      <x:c r="B588" s="82"/>
      <x:c r="D588" s="82"/>
    </x:row>
    <x:row r="589">
      <x:c r="A589" s="82"/>
      <x:c r="B589" s="82"/>
      <x:c r="D589" s="82"/>
    </x:row>
    <x:row r="590">
      <x:c r="A590" s="82"/>
      <x:c r="B590" s="82"/>
      <x:c r="D590" s="82"/>
    </x:row>
    <x:row r="591">
      <x:c r="A591" s="82"/>
      <x:c r="B591" s="82"/>
      <x:c r="D591" s="82"/>
    </x:row>
    <x:row r="592">
      <x:c r="A592" s="82"/>
      <x:c r="B592" s="82"/>
      <x:c r="D592" s="82"/>
    </x:row>
    <x:row r="593">
      <x:c r="A593" s="82"/>
      <x:c r="B593" s="82"/>
      <x:c r="D593" s="82"/>
    </x:row>
    <x:row r="594">
      <x:c r="A594" s="82"/>
      <x:c r="B594" s="82"/>
      <x:c r="D594" s="82"/>
    </x:row>
    <x:row r="595">
      <x:c r="A595" s="82"/>
      <x:c r="B595" s="82"/>
      <x:c r="D595" s="82"/>
    </x:row>
    <x:row r="596">
      <x:c r="A596" s="82"/>
      <x:c r="B596" s="82"/>
      <x:c r="D596" s="82"/>
    </x:row>
    <x:row r="597">
      <x:c r="A597" s="82"/>
      <x:c r="B597" s="82"/>
      <x:c r="D597" s="82"/>
    </x:row>
    <x:row r="598">
      <x:c r="A598" s="82"/>
      <x:c r="B598" s="82"/>
      <x:c r="D598" s="82"/>
    </x:row>
    <x:row r="599">
      <x:c r="A599" s="82"/>
      <x:c r="B599" s="82"/>
      <x:c r="D599" s="82"/>
    </x:row>
    <x:row r="600">
      <x:c r="A600" s="82"/>
      <x:c r="B600" s="82"/>
      <x:c r="D600" s="82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4abe9f3cc6054795"/>
  </x:tableParts>
</x:worksheet>
</file>